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Eva-Liisa Orula\Documents\Eesti Ornitoloogiaühing\Avalikud üritused 2019\Tornide linnuvaatluspäev\"/>
    </mc:Choice>
  </mc:AlternateContent>
  <xr:revisionPtr revIDLastSave="0" documentId="13_ncr:1_{74FA6A7B-A9A8-455F-880C-D6F1D41CB625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Tornide linnuvaatlus 2016" sheetId="1" r:id="rId1"/>
  </sheets>
  <definedNames>
    <definedName name="_xlnm._FilterDatabase" localSheetId="0" hidden="1">'Tornide linnuvaatlus 2016'!$A$1:$R$227</definedName>
    <definedName name="Excel_BuiltIn__FilterDatabase_1">'Tornide linnuvaatlus 2016'!$A$3:$E$3</definedName>
    <definedName name="_xlnm.Print_Area" localSheetId="0">'Tornide linnuvaatlus 2016'!$A$1:$R$227</definedName>
    <definedName name="_xlnm.Print_Titles" localSheetId="0">'Tornide linnuvaatlus 2016'!$A$1:$IT$1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" i="1" l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</calcChain>
</file>

<file path=xl/sharedStrings.xml><?xml version="1.0" encoding="utf-8"?>
<sst xmlns="http://schemas.openxmlformats.org/spreadsheetml/2006/main" count="1108" uniqueCount="245">
  <si>
    <t>Torn</t>
  </si>
  <si>
    <t>Paljassaare roostiku-torn</t>
  </si>
  <si>
    <t>Aardla poldri torn</t>
  </si>
  <si>
    <t>Vitipalu torn</t>
  </si>
  <si>
    <t>Haeska torn</t>
  </si>
  <si>
    <t>Lüübnitsa torn</t>
  </si>
  <si>
    <t>Pärnu rannaraja torn</t>
  </si>
  <si>
    <t>Õisu torn</t>
  </si>
  <si>
    <t>Rumpo torn</t>
  </si>
  <si>
    <t>Orjaku torn</t>
  </si>
  <si>
    <t>Kabli torn</t>
  </si>
  <si>
    <t>Ilmatsalu torn</t>
  </si>
  <si>
    <t>Lahepera torn</t>
  </si>
  <si>
    <t>Tsitre vaatlus-torn</t>
  </si>
  <si>
    <t>Kiviõli pool-koksimägi</t>
  </si>
  <si>
    <t>Tellingu-mäe torn</t>
  </si>
  <si>
    <t>Kokku</t>
  </si>
  <si>
    <t>Vaatlejate arv</t>
  </si>
  <si>
    <t>Vaadeldud liikide arv</t>
  </si>
  <si>
    <t>Kühmnokk-luik CYGOLO</t>
  </si>
  <si>
    <t>x</t>
  </si>
  <si>
    <t>Väikeluik CYGCOL</t>
  </si>
  <si>
    <t>Laululuik CYGCYG</t>
  </si>
  <si>
    <t>Rabahani ANSFAB</t>
  </si>
  <si>
    <t>Lühinokk-hani ANSBRA</t>
  </si>
  <si>
    <t>Suur-laukhani ANSALB</t>
  </si>
  <si>
    <t>Hallhani e. roohani ANSANS</t>
  </si>
  <si>
    <t>Valgepõsk-lagle BRALEU</t>
  </si>
  <si>
    <t>Mustlagle BRABER</t>
  </si>
  <si>
    <t>Kanada lagle BRACAN</t>
  </si>
  <si>
    <t>Punakael-lagle BRARUF</t>
  </si>
  <si>
    <t>Ristpart TADTAD</t>
  </si>
  <si>
    <t>Viupart ANAPEN</t>
  </si>
  <si>
    <t>Rääkspart ANASTR</t>
  </si>
  <si>
    <t>Piilpart ANACRE</t>
  </si>
  <si>
    <t>Sinikael-part ANAPLA</t>
  </si>
  <si>
    <t>Soopart ANAACU</t>
  </si>
  <si>
    <t>Rägapart ANAQUE</t>
  </si>
  <si>
    <t>Luitsnokk-part ANACLY</t>
  </si>
  <si>
    <t>Punapea-vart AYTFER</t>
  </si>
  <si>
    <t>Tuttvart AYTFUL</t>
  </si>
  <si>
    <t>Merivart AYTMAR</t>
  </si>
  <si>
    <t>Hahk SOMMOL</t>
  </si>
  <si>
    <t>Aul CLAHYE</t>
  </si>
  <si>
    <t>Mustvaeras MELNIG</t>
  </si>
  <si>
    <t>Tõmmuvaeras MELFUS</t>
  </si>
  <si>
    <t>Sõtkas BUCCLA</t>
  </si>
  <si>
    <t>Väikekoskel MERALB</t>
  </si>
  <si>
    <t>Rohukoskel MERSER</t>
  </si>
  <si>
    <t>Jääkoskel MERMER</t>
  </si>
  <si>
    <t>Laanepüü TETBON</t>
  </si>
  <si>
    <t>Teder TETRIX</t>
  </si>
  <si>
    <t>Metsis TETURO</t>
  </si>
  <si>
    <t>Nurmkana PERPER</t>
  </si>
  <si>
    <t>Põldvutt COTCOT</t>
  </si>
  <si>
    <t>Punakurk-kaur GAVSTE</t>
  </si>
  <si>
    <t>Järvekaur GAVARC</t>
  </si>
  <si>
    <t>Tuttpütt PODCRI</t>
  </si>
  <si>
    <t>Hallpõsk-pütt PODGRI</t>
  </si>
  <si>
    <t>Sarvikpütt PODAUR</t>
  </si>
  <si>
    <t>Kormoran PHACAR</t>
  </si>
  <si>
    <t>Hüüp BOTSTE</t>
  </si>
  <si>
    <t>Hõbehaigur EGRALB</t>
  </si>
  <si>
    <t>Hallhaigur ARDCIN</t>
  </si>
  <si>
    <t>Must-toonekurg CICNIG</t>
  </si>
  <si>
    <t>Valge-toonekurg CICCIC</t>
  </si>
  <si>
    <t>Herilaseviu PERAPI</t>
  </si>
  <si>
    <t>Puna-harksaba MILMIL</t>
  </si>
  <si>
    <t>Must-harksaba MILMIG</t>
  </si>
  <si>
    <t>Merikotkas HALALB</t>
  </si>
  <si>
    <t>Roo-loorkull CIRAER</t>
  </si>
  <si>
    <t>Välja-loorkull CIRCYA</t>
  </si>
  <si>
    <t>Soo-loorkull CIRPYG</t>
  </si>
  <si>
    <t>Kanakull ACCGEN</t>
  </si>
  <si>
    <t>Raudkull ACCNIS</t>
  </si>
  <si>
    <t>Hiireviu BUTBUT</t>
  </si>
  <si>
    <t>Karvasjalg-viu BUTLAG</t>
  </si>
  <si>
    <t>Väike-konnakotkas AQUPOM</t>
  </si>
  <si>
    <t>Kaljukotkas AQUCHR</t>
  </si>
  <si>
    <t>Kalakotkas PANHAL</t>
  </si>
  <si>
    <t>Tuuletallaja FALTIN</t>
  </si>
  <si>
    <t>Punajalg-pistrik FALVES</t>
  </si>
  <si>
    <t>Väikepistrik FALCOL</t>
  </si>
  <si>
    <t>Lõopistrik FALSUB</t>
  </si>
  <si>
    <t>Rooruik RALAQU</t>
  </si>
  <si>
    <t>Täpikhuik PORANA</t>
  </si>
  <si>
    <t>Väikehuik PORPAR</t>
  </si>
  <si>
    <t>Rukkirääk CRECRE</t>
  </si>
  <si>
    <t>Tait GALCHL</t>
  </si>
  <si>
    <t>Lauk FULATR</t>
  </si>
  <si>
    <t>Sookurg GRUGRU</t>
  </si>
  <si>
    <t>Merisk HAEOST</t>
  </si>
  <si>
    <t>Naaskelnokk RECAVO</t>
  </si>
  <si>
    <t>Väiketüll CHADUB</t>
  </si>
  <si>
    <t>Liivatüll CHAHIA</t>
  </si>
  <si>
    <t>Rüüt PLUAPR</t>
  </si>
  <si>
    <t>Plüü PLUSQU</t>
  </si>
  <si>
    <t>Kiivitaja VANVAN</t>
  </si>
  <si>
    <t>Suurrüdi  CALCAN</t>
  </si>
  <si>
    <t>Leeterüdi CALALB</t>
  </si>
  <si>
    <t>Väikerüdi CALUTA</t>
  </si>
  <si>
    <t>Värbrüdi CALTEM</t>
  </si>
  <si>
    <t>Kõvernokk-rüdi CALFER</t>
  </si>
  <si>
    <t>Soorüdi e. Soorisla CALALB</t>
  </si>
  <si>
    <t>Tutkas PHIPUG</t>
  </si>
  <si>
    <t>Mudanepp LYMMIN</t>
  </si>
  <si>
    <t>Tikutaja GALGAL</t>
  </si>
  <si>
    <t>Rohumepp GALMED</t>
  </si>
  <si>
    <t>Metskurvits SCORUS</t>
  </si>
  <si>
    <t>Mustsaba-vigle LIMLIM</t>
  </si>
  <si>
    <t>Vöötsaba-vigle LIMLAP</t>
  </si>
  <si>
    <t>Väikekoovitaja NUMPHA</t>
  </si>
  <si>
    <t>Suurkoovitaja NUMARQ</t>
  </si>
  <si>
    <t>Vihitaja e. Jõgitilder ACTHYP</t>
  </si>
  <si>
    <t>Metstilder TRIOCH</t>
  </si>
  <si>
    <t>Tumetilder TRIERY</t>
  </si>
  <si>
    <t>Heletilder TRINEB</t>
  </si>
  <si>
    <t>Lammitilder TRISTA</t>
  </si>
  <si>
    <t>Mudatilder TRIGLA</t>
  </si>
  <si>
    <t>Punajalg-tilder TRITOT</t>
  </si>
  <si>
    <t>Kivirullija AREINT</t>
  </si>
  <si>
    <t>Veetallaja PHALOB</t>
  </si>
  <si>
    <t>Söödikänn STECUS</t>
  </si>
  <si>
    <t>Naerukajakas LARRID</t>
  </si>
  <si>
    <t>Kalakajakas LARCAN</t>
  </si>
  <si>
    <t>Tõmmukajakas LARFUS</t>
  </si>
  <si>
    <t>Hõbekajakas LARARG</t>
  </si>
  <si>
    <t>Merikajakas LARMAR</t>
  </si>
  <si>
    <t>Väikekajakas HYDMIN</t>
  </si>
  <si>
    <t>Räusktiir e. Räusk HYDCAS</t>
  </si>
  <si>
    <t>Tutt-tiir STESAN</t>
  </si>
  <si>
    <t>Jõgitiir STEHIR</t>
  </si>
  <si>
    <t>Randtiir STEAEA</t>
  </si>
  <si>
    <t>Väiketiir STEALB</t>
  </si>
  <si>
    <t>Habeviires CHLHYB</t>
  </si>
  <si>
    <t>Mustviires CHLNIG</t>
  </si>
  <si>
    <t>Valgetiib-viires CHLLEU</t>
  </si>
  <si>
    <t>Krüüsel CEPGRY</t>
  </si>
  <si>
    <t>Kodutuvi COLLIV</t>
  </si>
  <si>
    <t>Õõnetuvi COLOEN</t>
  </si>
  <si>
    <t>Kaelustuvi  COLPAL</t>
  </si>
  <si>
    <t>Kaelus-turteltuvi  STRDEC</t>
  </si>
  <si>
    <t>Turteltuvi STRTUR</t>
  </si>
  <si>
    <t>Kägu CUCCAN</t>
  </si>
  <si>
    <t>Kodukakk STRALU</t>
  </si>
  <si>
    <t>Kõrvukräts ASIOTU</t>
  </si>
  <si>
    <t>Sooräts ASIFLA</t>
  </si>
  <si>
    <t>Piiritaja APUAPU</t>
  </si>
  <si>
    <t>Jäälind ALCATT</t>
  </si>
  <si>
    <t>Vaenukägu UPUEPO</t>
  </si>
  <si>
    <t>Väänkael JYNTOR</t>
  </si>
  <si>
    <t>Hallpea-rähn PICCAN</t>
  </si>
  <si>
    <t>Musträhn DRYMAR</t>
  </si>
  <si>
    <t>Suur-kirjurähn DENMAJ</t>
  </si>
  <si>
    <t>Tamme-kirjurähn DENMED</t>
  </si>
  <si>
    <t>Valgeselg-kirjurähn DENLEU</t>
  </si>
  <si>
    <t>Väike-kirjurähn DENMIN</t>
  </si>
  <si>
    <t>Nõmmelõoke LULARB</t>
  </si>
  <si>
    <t>Põldlõoke ALAARV</t>
  </si>
  <si>
    <t>Kaldapääsuke RIPRIP</t>
  </si>
  <si>
    <t>Suitsupääsuke HIRRUS</t>
  </si>
  <si>
    <t>Räästapääsuke DELURB</t>
  </si>
  <si>
    <t>Metskiur ANTTRI</t>
  </si>
  <si>
    <t>Sookiur ANTPRA</t>
  </si>
  <si>
    <t>Hänilane MOTFLA</t>
  </si>
  <si>
    <t>Kuldhänilane MOTCIT</t>
  </si>
  <si>
    <t>Linavästrik MOTALB</t>
  </si>
  <si>
    <t>Käblik TROTRO</t>
  </si>
  <si>
    <t>Võsaraat PRUMOD</t>
  </si>
  <si>
    <t>Punarind ERIRUB</t>
  </si>
  <si>
    <t>Ööbik LUSLUS</t>
  </si>
  <si>
    <t>Sinirind LUSSVE</t>
  </si>
  <si>
    <t>Must-lepalind PHOOCH</t>
  </si>
  <si>
    <t>Aed-lepalind PHOPHO</t>
  </si>
  <si>
    <t>Kadakatäks SAXTRA</t>
  </si>
  <si>
    <t>Kivitäks OENOEN</t>
  </si>
  <si>
    <t>Musträstas TURMER</t>
  </si>
  <si>
    <t>Hallrästas  TURPIL</t>
  </si>
  <si>
    <t>Laulurästas TURPHI</t>
  </si>
  <si>
    <t>Vainurästas TURILI</t>
  </si>
  <si>
    <t>Hoburästas TURVIS</t>
  </si>
  <si>
    <t>Võsa-ritsiklind LOCNAE</t>
  </si>
  <si>
    <t>Jõgi-ritsiklind LOCFLU</t>
  </si>
  <si>
    <t>Roo-ritsiklind LOCLUS</t>
  </si>
  <si>
    <t>Käosulane HIPICT</t>
  </si>
  <si>
    <t>Kõrkja-roolind ACRSCH</t>
  </si>
  <si>
    <t>Tiigi-roolind ACRSCI</t>
  </si>
  <si>
    <t>Soo-roolind  ACRRIS</t>
  </si>
  <si>
    <t>Aed-roolind ACRDUM</t>
  </si>
  <si>
    <t>Rästas-roolind ACRARU</t>
  </si>
  <si>
    <t>Mustpea-põõsalind SYLATR</t>
  </si>
  <si>
    <t>Aed-põõsalind SYLBOR</t>
  </si>
  <si>
    <t>Vööt-põõsalind SYLNIS</t>
  </si>
  <si>
    <t>Väike-põõsalind SYLCUR</t>
  </si>
  <si>
    <t>Pruunselg-põõsalind SYLCOM</t>
  </si>
  <si>
    <t>Nõlva-lehelind PHYDES</t>
  </si>
  <si>
    <t>Mets-lehelind PHYSIB</t>
  </si>
  <si>
    <t>Väike-lehelind  PHYCOL</t>
  </si>
  <si>
    <t>Salu-lehelind PHYLUS</t>
  </si>
  <si>
    <t>Pöialpoiss REGREG</t>
  </si>
  <si>
    <t>Hall-kärbsenäpp MUSSTR</t>
  </si>
  <si>
    <t>Väike-kärbsenäpp FICPAR</t>
  </si>
  <si>
    <t>Must-kärbsenäpp FICHYP</t>
  </si>
  <si>
    <t>Roohabekas PANBIA</t>
  </si>
  <si>
    <t>Sabatihane AEGCAU</t>
  </si>
  <si>
    <t>Salutihane PARPAL</t>
  </si>
  <si>
    <t>Põhjatihane PARMON</t>
  </si>
  <si>
    <t>Tutt-tihane PARCRI</t>
  </si>
  <si>
    <t>Sinitihane PARCAE</t>
  </si>
  <si>
    <t>Rasvatihane PARMAJ</t>
  </si>
  <si>
    <t>Puukoristaja CITEUR</t>
  </si>
  <si>
    <t>Porr CERFAM</t>
  </si>
  <si>
    <t>Kukkurtihane REMPEN</t>
  </si>
  <si>
    <t>Peoleo ORIORI</t>
  </si>
  <si>
    <t>Punaselg-õgija LANCOL</t>
  </si>
  <si>
    <t>Hallõgija LANEXC</t>
  </si>
  <si>
    <t>Pasknäär GARGLA</t>
  </si>
  <si>
    <t>Harakas PICPIC</t>
  </si>
  <si>
    <t>Mänsak NUCCAR</t>
  </si>
  <si>
    <t>Hakk CORMON</t>
  </si>
  <si>
    <t>Künnivares CORFRU</t>
  </si>
  <si>
    <t>Vares CORNIX</t>
  </si>
  <si>
    <t>Ronk e. Kaaren CORRAX</t>
  </si>
  <si>
    <t>Kuldnokk STVUL</t>
  </si>
  <si>
    <t>Koduvarblane PASDOM</t>
  </si>
  <si>
    <t>Põldvarblane PASMON</t>
  </si>
  <si>
    <t>Metsvint FICCOE</t>
  </si>
  <si>
    <t>Põhjavint FRIMON</t>
  </si>
  <si>
    <t>Koldvint SERSER</t>
  </si>
  <si>
    <t>Rohevint CARCHL</t>
  </si>
  <si>
    <t>Ohakalind CARCAR</t>
  </si>
  <si>
    <t>Siisike CARSPI</t>
  </si>
  <si>
    <t>Kanepilind CARCAN</t>
  </si>
  <si>
    <t>Urvalind CARMEA</t>
  </si>
  <si>
    <t>Kuuse-käbilind LOXCUR</t>
  </si>
  <si>
    <t>Männi-käbilins LOXPYT</t>
  </si>
  <si>
    <t>Karmiinleevike CARERY</t>
  </si>
  <si>
    <t>Leevike PYRULA</t>
  </si>
  <si>
    <t>Suurnokk-vint COCCOC</t>
  </si>
  <si>
    <t>Talvike EMBCIT</t>
  </si>
  <si>
    <t>Põldtsiitsitaja EMBHOR</t>
  </si>
  <si>
    <t>Rootsiitsitaja EMBSCH</t>
  </si>
  <si>
    <t>Määramata hani</t>
  </si>
  <si>
    <t>Määramata loorkull</t>
  </si>
  <si>
    <t>Viinistu linnutorn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</si>
</sst>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9"/>
      <name val="Calibri"/>
      <family val="2"/>
      <charset val="186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1" xfId="1" applyFont="1" applyFill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</cellXfs>
  <cellStyles count="2">
    <cellStyle name="Normaallaad" xfId="0" builtinId="0"/>
    <cellStyle name="Normal 2" xfId="1" xr:uid="{00000000-0005-0000-0000-000001000000}"/>
  </cellStyles>
  <dxfs count="2">
    <dxf>
      <font>
        <b/>
        <i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227"/>
  <sheetViews>
    <sheetView tabSelected="1" view="pageBreakPreview" zoomScaleSheetLayoutView="100" workbookViewId="0">
      <pane ySplit="3" topLeftCell="A4" activePane="bottomLeft" state="frozen"/>
      <selection pane="bottomLeft" activeCell="T3" sqref="T3"/>
    </sheetView>
  </sheetViews>
  <sheetFormatPr defaultColWidth="11.54296875" defaultRowHeight="14.5" x14ac:dyDescent="0.35"/>
  <cols>
    <col min="1" max="1" width="25.54296875" style="11" bestFit="1" customWidth="1"/>
    <col min="2" max="18" width="10.6328125" style="12" customWidth="1"/>
    <col min="19" max="19" width="55.7265625" style="9" customWidth="1"/>
    <col min="20" max="254" width="9.1796875" style="14" customWidth="1"/>
    <col min="255" max="16384" width="11.54296875" style="14"/>
  </cols>
  <sheetData>
    <row r="1" spans="1:19" s="19" customFormat="1" ht="55.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244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8"/>
    </row>
    <row r="2" spans="1:19" x14ac:dyDescent="0.35">
      <c r="A2" s="6" t="s">
        <v>17</v>
      </c>
      <c r="B2" s="7">
        <v>5</v>
      </c>
      <c r="C2" s="7">
        <v>18</v>
      </c>
      <c r="D2" s="7">
        <v>6</v>
      </c>
      <c r="E2" s="7">
        <v>6</v>
      </c>
      <c r="F2" s="7">
        <v>2</v>
      </c>
      <c r="G2" s="7">
        <v>10</v>
      </c>
      <c r="H2" s="7">
        <v>5</v>
      </c>
      <c r="I2" s="7">
        <v>3</v>
      </c>
      <c r="J2" s="7">
        <v>6</v>
      </c>
      <c r="K2" s="7">
        <v>2</v>
      </c>
      <c r="L2" s="7">
        <v>4</v>
      </c>
      <c r="M2" s="7">
        <v>2</v>
      </c>
      <c r="N2" s="7">
        <v>2</v>
      </c>
      <c r="O2" s="7">
        <v>3</v>
      </c>
      <c r="P2" s="7">
        <v>7</v>
      </c>
      <c r="Q2" s="7">
        <v>1</v>
      </c>
      <c r="R2" s="8">
        <f>SUM(B2:Q2)</f>
        <v>82</v>
      </c>
    </row>
    <row r="3" spans="1:19" x14ac:dyDescent="0.35">
      <c r="A3" s="6" t="s">
        <v>18</v>
      </c>
      <c r="B3" s="8">
        <f t="shared" ref="B3:Q3" si="0">COUNTA(B4:B227)</f>
        <v>61</v>
      </c>
      <c r="C3" s="20">
        <f t="shared" si="0"/>
        <v>72</v>
      </c>
      <c r="D3" s="8">
        <f t="shared" si="0"/>
        <v>12</v>
      </c>
      <c r="E3" s="20">
        <f t="shared" si="0"/>
        <v>86</v>
      </c>
      <c r="F3" s="8">
        <f t="shared" si="0"/>
        <v>65</v>
      </c>
      <c r="G3" s="8">
        <f t="shared" si="0"/>
        <v>33</v>
      </c>
      <c r="H3" s="8">
        <f t="shared" si="0"/>
        <v>63</v>
      </c>
      <c r="I3" s="8">
        <f t="shared" si="0"/>
        <v>51</v>
      </c>
      <c r="J3" s="8">
        <f t="shared" si="0"/>
        <v>54</v>
      </c>
      <c r="K3" s="20">
        <f t="shared" si="0"/>
        <v>111</v>
      </c>
      <c r="L3" s="8">
        <f t="shared" si="0"/>
        <v>47</v>
      </c>
      <c r="M3" s="8">
        <f t="shared" si="0"/>
        <v>24</v>
      </c>
      <c r="N3" s="8">
        <f t="shared" si="0"/>
        <v>66</v>
      </c>
      <c r="O3" s="8">
        <f t="shared" si="0"/>
        <v>30</v>
      </c>
      <c r="P3" s="8">
        <f t="shared" si="0"/>
        <v>39</v>
      </c>
      <c r="Q3" s="8">
        <f t="shared" si="0"/>
        <v>50</v>
      </c>
      <c r="R3" s="10">
        <f>COUNTIF(R4:R225,"&gt;0")</f>
        <v>167</v>
      </c>
    </row>
    <row r="4" spans="1:19" s="16" customFormat="1" x14ac:dyDescent="0.35">
      <c r="A4" s="15" t="s">
        <v>19</v>
      </c>
      <c r="B4" s="7" t="s">
        <v>20</v>
      </c>
      <c r="C4" s="7" t="s">
        <v>20</v>
      </c>
      <c r="D4" s="7"/>
      <c r="E4" s="7" t="s">
        <v>20</v>
      </c>
      <c r="F4" s="7" t="s">
        <v>20</v>
      </c>
      <c r="G4" s="7"/>
      <c r="H4" s="7" t="s">
        <v>20</v>
      </c>
      <c r="I4" s="7" t="s">
        <v>20</v>
      </c>
      <c r="J4" s="7" t="s">
        <v>20</v>
      </c>
      <c r="K4" s="7" t="s">
        <v>20</v>
      </c>
      <c r="L4" s="7"/>
      <c r="M4" s="7" t="s">
        <v>20</v>
      </c>
      <c r="N4" s="7" t="s">
        <v>20</v>
      </c>
      <c r="O4" s="7" t="s">
        <v>20</v>
      </c>
      <c r="P4" s="7"/>
      <c r="Q4" s="7"/>
      <c r="R4" s="8">
        <f t="shared" ref="R4:R67" si="1">COUNTA(B4:Q4)</f>
        <v>11</v>
      </c>
      <c r="S4" s="9"/>
    </row>
    <row r="5" spans="1:19" s="17" customFormat="1" x14ac:dyDescent="0.35">
      <c r="A5" s="15" t="s">
        <v>21</v>
      </c>
      <c r="B5" s="7"/>
      <c r="C5" s="7"/>
      <c r="D5" s="7"/>
      <c r="E5" s="7" t="s">
        <v>20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>
        <f t="shared" si="1"/>
        <v>1</v>
      </c>
    </row>
    <row r="6" spans="1:19" x14ac:dyDescent="0.35">
      <c r="A6" s="15" t="s">
        <v>22</v>
      </c>
      <c r="B6" s="7" t="s">
        <v>20</v>
      </c>
      <c r="C6" s="7"/>
      <c r="D6" s="7"/>
      <c r="E6" s="7" t="s">
        <v>20</v>
      </c>
      <c r="F6" s="7"/>
      <c r="G6" s="7"/>
      <c r="H6" s="7"/>
      <c r="I6" s="7"/>
      <c r="J6" s="7"/>
      <c r="K6" s="7"/>
      <c r="L6" s="7" t="s">
        <v>20</v>
      </c>
      <c r="M6" s="7"/>
      <c r="N6" s="7"/>
      <c r="O6" s="7" t="s">
        <v>20</v>
      </c>
      <c r="P6" s="7"/>
      <c r="Q6" s="7"/>
      <c r="R6" s="8">
        <f t="shared" si="1"/>
        <v>4</v>
      </c>
    </row>
    <row r="7" spans="1:19" x14ac:dyDescent="0.35">
      <c r="A7" s="15" t="s">
        <v>23</v>
      </c>
      <c r="B7" s="7"/>
      <c r="C7" s="7" t="s">
        <v>20</v>
      </c>
      <c r="D7" s="7"/>
      <c r="E7" s="7"/>
      <c r="F7" s="7"/>
      <c r="G7" s="7"/>
      <c r="H7" s="7"/>
      <c r="I7" s="7"/>
      <c r="J7" s="7"/>
      <c r="K7" s="7" t="s">
        <v>20</v>
      </c>
      <c r="L7" s="7"/>
      <c r="M7" s="7"/>
      <c r="N7" s="7"/>
      <c r="O7" s="7"/>
      <c r="P7" s="7"/>
      <c r="Q7" s="7"/>
      <c r="R7" s="8">
        <f t="shared" si="1"/>
        <v>2</v>
      </c>
    </row>
    <row r="8" spans="1:19" customFormat="1" hidden="1" x14ac:dyDescent="0.35">
      <c r="A8" s="5" t="s">
        <v>24</v>
      </c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4">
        <f t="shared" si="1"/>
        <v>0</v>
      </c>
      <c r="S8" s="1"/>
    </row>
    <row r="9" spans="1:19" x14ac:dyDescent="0.35">
      <c r="A9" s="15" t="s">
        <v>25</v>
      </c>
      <c r="B9" s="7"/>
      <c r="C9" s="7" t="s">
        <v>20</v>
      </c>
      <c r="D9" s="7"/>
      <c r="E9" s="7" t="s">
        <v>20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>
        <f t="shared" si="1"/>
        <v>2</v>
      </c>
    </row>
    <row r="10" spans="1:19" x14ac:dyDescent="0.35">
      <c r="A10" s="15" t="s">
        <v>26</v>
      </c>
      <c r="B10" s="7"/>
      <c r="C10" s="7"/>
      <c r="D10" s="7"/>
      <c r="E10" s="7" t="s">
        <v>20</v>
      </c>
      <c r="F10" s="7"/>
      <c r="G10" s="7"/>
      <c r="H10" s="7"/>
      <c r="I10" s="7" t="s">
        <v>20</v>
      </c>
      <c r="J10" s="7" t="s">
        <v>20</v>
      </c>
      <c r="K10" s="7"/>
      <c r="L10" s="7"/>
      <c r="M10" s="7" t="s">
        <v>20</v>
      </c>
      <c r="N10" s="7"/>
      <c r="O10" s="7"/>
      <c r="P10" s="7"/>
      <c r="Q10" s="7"/>
      <c r="R10" s="8">
        <f t="shared" si="1"/>
        <v>4</v>
      </c>
    </row>
    <row r="11" spans="1:19" x14ac:dyDescent="0.35">
      <c r="A11" s="15" t="s">
        <v>27</v>
      </c>
      <c r="B11" s="7" t="s">
        <v>20</v>
      </c>
      <c r="C11" s="7"/>
      <c r="D11" s="7"/>
      <c r="E11" s="7" t="s">
        <v>20</v>
      </c>
      <c r="F11" s="7"/>
      <c r="G11" s="7"/>
      <c r="H11" s="7"/>
      <c r="I11" s="7"/>
      <c r="J11" s="7" t="s">
        <v>20</v>
      </c>
      <c r="K11" s="7" t="s">
        <v>20</v>
      </c>
      <c r="L11" s="7"/>
      <c r="M11" s="7"/>
      <c r="N11" s="7"/>
      <c r="O11" s="7" t="s">
        <v>20</v>
      </c>
      <c r="P11" s="7"/>
      <c r="Q11" s="7"/>
      <c r="R11" s="8">
        <f t="shared" si="1"/>
        <v>5</v>
      </c>
    </row>
    <row r="12" spans="1:19" customFormat="1" hidden="1" x14ac:dyDescent="0.35">
      <c r="A12" s="5" t="s">
        <v>28</v>
      </c>
      <c r="B12" s="2"/>
      <c r="C12" s="2"/>
      <c r="D12" s="2"/>
      <c r="E12" s="2"/>
      <c r="F12" s="2"/>
      <c r="G12" s="2"/>
      <c r="H12" s="3"/>
      <c r="I12" s="2"/>
      <c r="J12" s="2"/>
      <c r="K12" s="2"/>
      <c r="L12" s="2"/>
      <c r="M12" s="2"/>
      <c r="N12" s="2"/>
      <c r="O12" s="2"/>
      <c r="P12" s="2"/>
      <c r="Q12" s="2"/>
      <c r="R12" s="4">
        <f t="shared" si="1"/>
        <v>0</v>
      </c>
      <c r="S12" s="1"/>
    </row>
    <row r="13" spans="1:19" customFormat="1" hidden="1" x14ac:dyDescent="0.35">
      <c r="A13" s="5" t="s">
        <v>29</v>
      </c>
      <c r="B13" s="2"/>
      <c r="C13" s="2"/>
      <c r="D13" s="2"/>
      <c r="E13" s="2"/>
      <c r="F13" s="2"/>
      <c r="G13" s="2"/>
      <c r="H13" s="3"/>
      <c r="I13" s="2"/>
      <c r="J13" s="2"/>
      <c r="K13" s="2"/>
      <c r="L13" s="2"/>
      <c r="M13" s="2"/>
      <c r="N13" s="2"/>
      <c r="O13" s="2"/>
      <c r="P13" s="2"/>
      <c r="Q13" s="2"/>
      <c r="R13" s="4">
        <f t="shared" si="1"/>
        <v>0</v>
      </c>
      <c r="S13" s="1"/>
    </row>
    <row r="14" spans="1:19" customFormat="1" hidden="1" x14ac:dyDescent="0.35">
      <c r="A14" s="5" t="s">
        <v>30</v>
      </c>
      <c r="B14" s="2"/>
      <c r="C14" s="2"/>
      <c r="D14" s="2"/>
      <c r="E14" s="2"/>
      <c r="F14" s="2"/>
      <c r="G14" s="2"/>
      <c r="H14" s="3"/>
      <c r="I14" s="2"/>
      <c r="J14" s="2"/>
      <c r="K14" s="2"/>
      <c r="L14" s="2"/>
      <c r="M14" s="2"/>
      <c r="N14" s="2"/>
      <c r="O14" s="2"/>
      <c r="P14" s="2"/>
      <c r="Q14" s="2"/>
      <c r="R14" s="4">
        <f t="shared" si="1"/>
        <v>0</v>
      </c>
      <c r="S14" s="1"/>
    </row>
    <row r="15" spans="1:19" x14ac:dyDescent="0.35">
      <c r="A15" s="15" t="s">
        <v>31</v>
      </c>
      <c r="B15" s="7" t="s">
        <v>20</v>
      </c>
      <c r="C15" s="7"/>
      <c r="D15" s="7"/>
      <c r="E15" s="7"/>
      <c r="F15" s="7"/>
      <c r="G15" s="7"/>
      <c r="H15" s="7"/>
      <c r="I15" s="7" t="s">
        <v>20</v>
      </c>
      <c r="J15" s="7" t="s">
        <v>20</v>
      </c>
      <c r="K15" s="7" t="s">
        <v>20</v>
      </c>
      <c r="L15" s="7"/>
      <c r="M15" s="7"/>
      <c r="N15" s="7"/>
      <c r="O15" s="7"/>
      <c r="P15" s="7"/>
      <c r="Q15" s="7"/>
      <c r="R15" s="8">
        <f t="shared" si="1"/>
        <v>4</v>
      </c>
    </row>
    <row r="16" spans="1:19" x14ac:dyDescent="0.35">
      <c r="A16" s="15" t="s">
        <v>32</v>
      </c>
      <c r="B16" s="7"/>
      <c r="C16" s="7" t="s">
        <v>20</v>
      </c>
      <c r="D16" s="7"/>
      <c r="E16" s="7" t="s">
        <v>20</v>
      </c>
      <c r="F16" s="7"/>
      <c r="G16" s="7"/>
      <c r="H16" s="7"/>
      <c r="I16" s="7"/>
      <c r="J16" s="7"/>
      <c r="K16" s="7" t="s">
        <v>20</v>
      </c>
      <c r="L16" s="7" t="s">
        <v>20</v>
      </c>
      <c r="M16" s="7"/>
      <c r="N16" s="7"/>
      <c r="O16" s="7"/>
      <c r="P16" s="7"/>
      <c r="Q16" s="7"/>
      <c r="R16" s="8">
        <f t="shared" si="1"/>
        <v>4</v>
      </c>
    </row>
    <row r="17" spans="1:19" x14ac:dyDescent="0.35">
      <c r="A17" s="15" t="s">
        <v>33</v>
      </c>
      <c r="B17" s="7" t="s">
        <v>20</v>
      </c>
      <c r="C17" s="7" t="s">
        <v>20</v>
      </c>
      <c r="D17" s="7"/>
      <c r="E17" s="7" t="s">
        <v>20</v>
      </c>
      <c r="F17" s="7" t="s">
        <v>20</v>
      </c>
      <c r="G17" s="7" t="s">
        <v>20</v>
      </c>
      <c r="H17" s="7"/>
      <c r="I17" s="7" t="s">
        <v>20</v>
      </c>
      <c r="J17" s="7" t="s">
        <v>20</v>
      </c>
      <c r="K17" s="7" t="s">
        <v>20</v>
      </c>
      <c r="L17" s="7" t="s">
        <v>20</v>
      </c>
      <c r="M17" s="7"/>
      <c r="N17" s="7"/>
      <c r="O17" s="7"/>
      <c r="P17" s="7"/>
      <c r="Q17" s="7"/>
      <c r="R17" s="8">
        <f t="shared" si="1"/>
        <v>9</v>
      </c>
    </row>
    <row r="18" spans="1:19" x14ac:dyDescent="0.35">
      <c r="A18" s="15" t="s">
        <v>34</v>
      </c>
      <c r="B18" s="7"/>
      <c r="C18" s="7" t="s">
        <v>20</v>
      </c>
      <c r="D18" s="7"/>
      <c r="E18" s="7" t="s">
        <v>20</v>
      </c>
      <c r="F18" s="7" t="s">
        <v>20</v>
      </c>
      <c r="G18" s="7"/>
      <c r="H18" s="7"/>
      <c r="I18" s="7" t="s">
        <v>20</v>
      </c>
      <c r="J18" s="7" t="s">
        <v>20</v>
      </c>
      <c r="K18" s="7" t="s">
        <v>20</v>
      </c>
      <c r="L18" s="7" t="s">
        <v>20</v>
      </c>
      <c r="M18" s="7" t="s">
        <v>20</v>
      </c>
      <c r="N18" s="7"/>
      <c r="O18" s="7"/>
      <c r="P18" s="7"/>
      <c r="Q18" s="7"/>
      <c r="R18" s="8">
        <f t="shared" si="1"/>
        <v>8</v>
      </c>
    </row>
    <row r="19" spans="1:19" x14ac:dyDescent="0.35">
      <c r="A19" s="15" t="s">
        <v>35</v>
      </c>
      <c r="B19" s="7" t="s">
        <v>20</v>
      </c>
      <c r="C19" s="7" t="s">
        <v>20</v>
      </c>
      <c r="D19" s="7"/>
      <c r="E19" s="7" t="s">
        <v>20</v>
      </c>
      <c r="F19" s="7" t="s">
        <v>20</v>
      </c>
      <c r="G19" s="7" t="s">
        <v>20</v>
      </c>
      <c r="H19" s="7" t="s">
        <v>20</v>
      </c>
      <c r="I19" s="7" t="s">
        <v>20</v>
      </c>
      <c r="J19" s="7" t="s">
        <v>20</v>
      </c>
      <c r="K19" s="7" t="s">
        <v>20</v>
      </c>
      <c r="L19" s="7" t="s">
        <v>20</v>
      </c>
      <c r="M19" s="7" t="s">
        <v>20</v>
      </c>
      <c r="N19" s="7" t="s">
        <v>20</v>
      </c>
      <c r="O19" s="7" t="s">
        <v>20</v>
      </c>
      <c r="P19" s="7"/>
      <c r="Q19" s="7" t="s">
        <v>20</v>
      </c>
      <c r="R19" s="8">
        <f t="shared" si="1"/>
        <v>14</v>
      </c>
    </row>
    <row r="20" spans="1:19" x14ac:dyDescent="0.35">
      <c r="A20" s="15" t="s">
        <v>36</v>
      </c>
      <c r="B20" s="7"/>
      <c r="C20" s="7"/>
      <c r="D20" s="7"/>
      <c r="E20" s="7"/>
      <c r="F20" s="7"/>
      <c r="G20" s="7"/>
      <c r="H20" s="7"/>
      <c r="I20" s="7"/>
      <c r="J20" s="7" t="s">
        <v>20</v>
      </c>
      <c r="K20" s="7"/>
      <c r="L20" s="7"/>
      <c r="M20" s="7"/>
      <c r="N20" s="7"/>
      <c r="O20" s="7"/>
      <c r="P20" s="7"/>
      <c r="Q20" s="7"/>
      <c r="R20" s="8">
        <f t="shared" si="1"/>
        <v>1</v>
      </c>
    </row>
    <row r="21" spans="1:19" x14ac:dyDescent="0.35">
      <c r="A21" s="15" t="s">
        <v>37</v>
      </c>
      <c r="B21" s="7"/>
      <c r="C21" s="7"/>
      <c r="D21" s="7"/>
      <c r="E21" s="7" t="s">
        <v>20</v>
      </c>
      <c r="F21" s="7" t="s">
        <v>20</v>
      </c>
      <c r="G21" s="7" t="s">
        <v>20</v>
      </c>
      <c r="H21" s="7"/>
      <c r="I21" s="7"/>
      <c r="J21" s="7"/>
      <c r="K21" s="7" t="s">
        <v>20</v>
      </c>
      <c r="L21" s="7"/>
      <c r="M21" s="7"/>
      <c r="N21" s="7" t="s">
        <v>20</v>
      </c>
      <c r="O21" s="7"/>
      <c r="P21" s="7"/>
      <c r="Q21" s="7" t="s">
        <v>20</v>
      </c>
      <c r="R21" s="8">
        <f t="shared" si="1"/>
        <v>6</v>
      </c>
    </row>
    <row r="22" spans="1:19" x14ac:dyDescent="0.35">
      <c r="A22" s="15" t="s">
        <v>38</v>
      </c>
      <c r="B22" s="7"/>
      <c r="C22" s="7" t="s">
        <v>20</v>
      </c>
      <c r="D22" s="7"/>
      <c r="E22" s="7" t="s">
        <v>20</v>
      </c>
      <c r="F22" s="7"/>
      <c r="G22" s="7"/>
      <c r="H22" s="7" t="s">
        <v>20</v>
      </c>
      <c r="I22" s="7" t="s">
        <v>20</v>
      </c>
      <c r="J22" s="7" t="s">
        <v>20</v>
      </c>
      <c r="K22" s="7" t="s">
        <v>20</v>
      </c>
      <c r="L22" s="7" t="s">
        <v>20</v>
      </c>
      <c r="M22" s="7"/>
      <c r="N22" s="7"/>
      <c r="O22" s="7"/>
      <c r="P22" s="7"/>
      <c r="Q22" s="7"/>
      <c r="R22" s="8">
        <f t="shared" si="1"/>
        <v>7</v>
      </c>
    </row>
    <row r="23" spans="1:19" x14ac:dyDescent="0.35">
      <c r="A23" s="15" t="s">
        <v>39</v>
      </c>
      <c r="B23" s="7" t="s">
        <v>20</v>
      </c>
      <c r="C23" s="7"/>
      <c r="D23" s="7"/>
      <c r="E23" s="7"/>
      <c r="F23" s="7"/>
      <c r="G23" s="7"/>
      <c r="H23" s="7"/>
      <c r="I23" s="7"/>
      <c r="J23" s="7" t="s">
        <v>20</v>
      </c>
      <c r="K23" s="7"/>
      <c r="L23" s="7" t="s">
        <v>20</v>
      </c>
      <c r="M23" s="7"/>
      <c r="N23" s="7"/>
      <c r="O23" s="7"/>
      <c r="P23" s="7"/>
      <c r="Q23" s="7"/>
      <c r="R23" s="8">
        <f t="shared" si="1"/>
        <v>3</v>
      </c>
    </row>
    <row r="24" spans="1:19" x14ac:dyDescent="0.35">
      <c r="A24" s="15" t="s">
        <v>40</v>
      </c>
      <c r="B24" s="7" t="s">
        <v>20</v>
      </c>
      <c r="C24" s="7" t="s">
        <v>20</v>
      </c>
      <c r="D24" s="7"/>
      <c r="E24" s="7" t="s">
        <v>20</v>
      </c>
      <c r="F24" s="7" t="s">
        <v>20</v>
      </c>
      <c r="G24" s="7" t="s">
        <v>20</v>
      </c>
      <c r="H24" s="7" t="s">
        <v>20</v>
      </c>
      <c r="I24" s="7" t="s">
        <v>20</v>
      </c>
      <c r="J24" s="7" t="s">
        <v>20</v>
      </c>
      <c r="K24" s="7" t="s">
        <v>20</v>
      </c>
      <c r="L24" s="7" t="s">
        <v>20</v>
      </c>
      <c r="M24" s="7"/>
      <c r="N24" s="7"/>
      <c r="O24" s="7"/>
      <c r="P24" s="7"/>
      <c r="Q24" s="7" t="s">
        <v>20</v>
      </c>
      <c r="R24" s="8">
        <f t="shared" si="1"/>
        <v>11</v>
      </c>
    </row>
    <row r="25" spans="1:19" customFormat="1" hidden="1" x14ac:dyDescent="0.35">
      <c r="A25" s="5" t="s">
        <v>41</v>
      </c>
      <c r="B25" s="2"/>
      <c r="C25" s="2"/>
      <c r="D25" s="2"/>
      <c r="E25" s="2"/>
      <c r="F25" s="2"/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4">
        <f t="shared" si="1"/>
        <v>0</v>
      </c>
      <c r="S25" s="1"/>
    </row>
    <row r="26" spans="1:19" x14ac:dyDescent="0.35">
      <c r="A26" s="15" t="s">
        <v>42</v>
      </c>
      <c r="B26" s="7" t="s">
        <v>20</v>
      </c>
      <c r="C26" s="7"/>
      <c r="D26" s="7"/>
      <c r="E26" s="7"/>
      <c r="F26" s="7"/>
      <c r="G26" s="7"/>
      <c r="H26" s="7"/>
      <c r="I26" s="7"/>
      <c r="J26" s="7" t="s">
        <v>20</v>
      </c>
      <c r="K26" s="7" t="s">
        <v>20</v>
      </c>
      <c r="L26" s="7"/>
      <c r="M26" s="7"/>
      <c r="N26" s="7"/>
      <c r="O26" s="7"/>
      <c r="P26" s="7"/>
      <c r="Q26" s="7"/>
      <c r="R26" s="8">
        <f t="shared" si="1"/>
        <v>3</v>
      </c>
    </row>
    <row r="27" spans="1:19" x14ac:dyDescent="0.35">
      <c r="A27" s="15" t="s">
        <v>43</v>
      </c>
      <c r="B27" s="7"/>
      <c r="C27" s="7"/>
      <c r="D27" s="7"/>
      <c r="E27" s="7"/>
      <c r="F27" s="7"/>
      <c r="G27" s="7"/>
      <c r="H27" s="7"/>
      <c r="I27" s="7"/>
      <c r="J27" s="7"/>
      <c r="K27" s="7" t="s">
        <v>20</v>
      </c>
      <c r="L27" s="7"/>
      <c r="M27" s="7"/>
      <c r="N27" s="7"/>
      <c r="O27" s="7" t="s">
        <v>20</v>
      </c>
      <c r="P27" s="7"/>
      <c r="Q27" s="7"/>
      <c r="R27" s="8">
        <f t="shared" si="1"/>
        <v>2</v>
      </c>
    </row>
    <row r="28" spans="1:19" x14ac:dyDescent="0.35">
      <c r="A28" s="15" t="s">
        <v>44</v>
      </c>
      <c r="B28" s="7"/>
      <c r="C28" s="7"/>
      <c r="D28" s="7"/>
      <c r="E28" s="7" t="s">
        <v>20</v>
      </c>
      <c r="F28" s="7"/>
      <c r="G28" s="7"/>
      <c r="H28" s="7"/>
      <c r="I28" s="7"/>
      <c r="J28" s="7"/>
      <c r="K28" s="7" t="s">
        <v>20</v>
      </c>
      <c r="L28" s="7"/>
      <c r="M28" s="7"/>
      <c r="N28" s="7"/>
      <c r="O28" s="7"/>
      <c r="P28" s="7"/>
      <c r="Q28" s="7"/>
      <c r="R28" s="8">
        <f t="shared" si="1"/>
        <v>2</v>
      </c>
    </row>
    <row r="29" spans="1:19" x14ac:dyDescent="0.35">
      <c r="A29" s="15" t="s">
        <v>45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20</v>
      </c>
      <c r="L29" s="7"/>
      <c r="M29" s="7"/>
      <c r="N29" s="7"/>
      <c r="O29" s="7"/>
      <c r="P29" s="7"/>
      <c r="Q29" s="7"/>
      <c r="R29" s="8">
        <f t="shared" si="1"/>
        <v>1</v>
      </c>
    </row>
    <row r="30" spans="1:19" x14ac:dyDescent="0.35">
      <c r="A30" s="15" t="s">
        <v>46</v>
      </c>
      <c r="B30" s="7" t="s">
        <v>20</v>
      </c>
      <c r="C30" s="7" t="s">
        <v>20</v>
      </c>
      <c r="D30" s="7"/>
      <c r="E30" s="7" t="s">
        <v>20</v>
      </c>
      <c r="F30" s="7" t="s">
        <v>20</v>
      </c>
      <c r="G30" s="7"/>
      <c r="H30" s="7" t="s">
        <v>20</v>
      </c>
      <c r="I30" s="7"/>
      <c r="J30" s="7" t="s">
        <v>20</v>
      </c>
      <c r="K30" s="7" t="s">
        <v>20</v>
      </c>
      <c r="L30" s="7" t="s">
        <v>20</v>
      </c>
      <c r="M30" s="7"/>
      <c r="N30" s="7" t="s">
        <v>20</v>
      </c>
      <c r="O30" s="7" t="s">
        <v>20</v>
      </c>
      <c r="P30" s="7"/>
      <c r="Q30" s="7" t="s">
        <v>20</v>
      </c>
      <c r="R30" s="8">
        <f t="shared" si="1"/>
        <v>11</v>
      </c>
    </row>
    <row r="31" spans="1:19" customFormat="1" hidden="1" x14ac:dyDescent="0.35">
      <c r="A31" s="5" t="s">
        <v>47</v>
      </c>
      <c r="B31" s="2"/>
      <c r="C31" s="2"/>
      <c r="D31" s="2"/>
      <c r="E31" s="2"/>
      <c r="F31" s="2"/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4">
        <f t="shared" si="1"/>
        <v>0</v>
      </c>
      <c r="S31" s="1"/>
    </row>
    <row r="32" spans="1:19" x14ac:dyDescent="0.35">
      <c r="A32" s="15" t="s">
        <v>48</v>
      </c>
      <c r="B32" s="7" t="s">
        <v>20</v>
      </c>
      <c r="C32" s="7"/>
      <c r="D32" s="7"/>
      <c r="E32" s="7" t="s">
        <v>20</v>
      </c>
      <c r="F32" s="7"/>
      <c r="G32" s="7"/>
      <c r="H32" s="7"/>
      <c r="I32" s="7" t="s">
        <v>20</v>
      </c>
      <c r="J32" s="7"/>
      <c r="K32" s="7" t="s">
        <v>20</v>
      </c>
      <c r="L32" s="7"/>
      <c r="M32" s="7" t="s">
        <v>20</v>
      </c>
      <c r="N32" s="7"/>
      <c r="O32" s="7"/>
      <c r="P32" s="7"/>
      <c r="Q32" s="7"/>
      <c r="R32" s="8">
        <f t="shared" si="1"/>
        <v>5</v>
      </c>
    </row>
    <row r="33" spans="1:19" x14ac:dyDescent="0.35">
      <c r="A33" s="15" t="s">
        <v>49</v>
      </c>
      <c r="B33" s="7" t="s">
        <v>20</v>
      </c>
      <c r="C33" s="7"/>
      <c r="D33" s="7"/>
      <c r="E33" s="7" t="s">
        <v>20</v>
      </c>
      <c r="F33" s="7"/>
      <c r="G33" s="7" t="s">
        <v>20</v>
      </c>
      <c r="H33" s="7"/>
      <c r="I33" s="7" t="s">
        <v>20</v>
      </c>
      <c r="J33" s="7" t="s">
        <v>20</v>
      </c>
      <c r="K33" s="7" t="s">
        <v>20</v>
      </c>
      <c r="L33" s="7"/>
      <c r="M33" s="7" t="s">
        <v>20</v>
      </c>
      <c r="N33" s="7"/>
      <c r="O33" s="7" t="s">
        <v>20</v>
      </c>
      <c r="P33" s="7"/>
      <c r="Q33" s="7"/>
      <c r="R33" s="8">
        <f t="shared" si="1"/>
        <v>8</v>
      </c>
    </row>
    <row r="34" spans="1:19" x14ac:dyDescent="0.35">
      <c r="A34" s="15" t="s">
        <v>50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 t="s">
        <v>20</v>
      </c>
      <c r="R34" s="8">
        <f t="shared" si="1"/>
        <v>1</v>
      </c>
    </row>
    <row r="35" spans="1:19" x14ac:dyDescent="0.35">
      <c r="A35" s="15" t="s">
        <v>51</v>
      </c>
      <c r="B35" s="7"/>
      <c r="C35" s="7"/>
      <c r="D35" s="7"/>
      <c r="E35" s="7"/>
      <c r="F35" s="7" t="s">
        <v>20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>
        <f t="shared" si="1"/>
        <v>1</v>
      </c>
    </row>
    <row r="36" spans="1:19" customFormat="1" hidden="1" x14ac:dyDescent="0.35">
      <c r="A36" s="5" t="s">
        <v>52</v>
      </c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  <c r="O36" s="2"/>
      <c r="P36" s="2"/>
      <c r="Q36" s="2"/>
      <c r="R36" s="4">
        <f t="shared" si="1"/>
        <v>0</v>
      </c>
      <c r="S36" s="1"/>
    </row>
    <row r="37" spans="1:19" customFormat="1" hidden="1" x14ac:dyDescent="0.35">
      <c r="A37" s="5" t="s">
        <v>53</v>
      </c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  <c r="O37" s="2"/>
      <c r="P37" s="2"/>
      <c r="Q37" s="2"/>
      <c r="R37" s="4">
        <f t="shared" si="1"/>
        <v>0</v>
      </c>
      <c r="S37" s="1"/>
    </row>
    <row r="38" spans="1:19" customFormat="1" hidden="1" x14ac:dyDescent="0.35">
      <c r="A38" s="5" t="s">
        <v>54</v>
      </c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  <c r="O38" s="2"/>
      <c r="P38" s="2"/>
      <c r="Q38" s="2"/>
      <c r="R38" s="4">
        <f t="shared" si="1"/>
        <v>0</v>
      </c>
      <c r="S38" s="1"/>
    </row>
    <row r="39" spans="1:19" x14ac:dyDescent="0.35">
      <c r="A39" s="15" t="s">
        <v>55</v>
      </c>
      <c r="B39" s="7"/>
      <c r="C39" s="7"/>
      <c r="D39" s="7"/>
      <c r="E39" s="7"/>
      <c r="F39" s="7"/>
      <c r="G39" s="7"/>
      <c r="H39" s="7"/>
      <c r="I39" s="7"/>
      <c r="J39" s="7"/>
      <c r="K39" s="7" t="s">
        <v>20</v>
      </c>
      <c r="L39" s="7"/>
      <c r="M39" s="7"/>
      <c r="N39" s="7"/>
      <c r="O39" s="7"/>
      <c r="P39" s="7"/>
      <c r="Q39" s="7"/>
      <c r="R39" s="8">
        <f t="shared" si="1"/>
        <v>1</v>
      </c>
    </row>
    <row r="40" spans="1:19" x14ac:dyDescent="0.35">
      <c r="A40" s="15" t="s">
        <v>56</v>
      </c>
      <c r="B40" s="7"/>
      <c r="C40" s="7"/>
      <c r="D40" s="7"/>
      <c r="E40" s="7" t="s">
        <v>20</v>
      </c>
      <c r="F40" s="7"/>
      <c r="G40" s="7"/>
      <c r="H40" s="7" t="s">
        <v>20</v>
      </c>
      <c r="I40" s="7"/>
      <c r="J40" s="7"/>
      <c r="K40" s="7" t="s">
        <v>20</v>
      </c>
      <c r="L40" s="7"/>
      <c r="M40" s="7"/>
      <c r="N40" s="7"/>
      <c r="O40" s="7"/>
      <c r="P40" s="7"/>
      <c r="Q40" s="7"/>
      <c r="R40" s="8">
        <f t="shared" si="1"/>
        <v>3</v>
      </c>
    </row>
    <row r="41" spans="1:19" x14ac:dyDescent="0.35">
      <c r="A41" s="15" t="s">
        <v>57</v>
      </c>
      <c r="B41" s="7" t="s">
        <v>20</v>
      </c>
      <c r="C41" s="7" t="s">
        <v>20</v>
      </c>
      <c r="D41" s="7"/>
      <c r="E41" s="7" t="s">
        <v>20</v>
      </c>
      <c r="F41" s="7" t="s">
        <v>20</v>
      </c>
      <c r="G41" s="7"/>
      <c r="H41" s="7" t="s">
        <v>20</v>
      </c>
      <c r="I41" s="7"/>
      <c r="J41" s="7" t="s">
        <v>20</v>
      </c>
      <c r="K41" s="7" t="s">
        <v>20</v>
      </c>
      <c r="L41" s="7" t="s">
        <v>20</v>
      </c>
      <c r="M41" s="7"/>
      <c r="N41" s="7" t="s">
        <v>20</v>
      </c>
      <c r="O41" s="7"/>
      <c r="P41" s="7"/>
      <c r="Q41" s="7"/>
      <c r="R41" s="8">
        <f t="shared" si="1"/>
        <v>9</v>
      </c>
    </row>
    <row r="42" spans="1:19" x14ac:dyDescent="0.35">
      <c r="A42" s="15" t="s">
        <v>58</v>
      </c>
      <c r="B42" s="7" t="s">
        <v>20</v>
      </c>
      <c r="C42" s="7" t="s">
        <v>20</v>
      </c>
      <c r="D42" s="7"/>
      <c r="E42" s="7"/>
      <c r="F42" s="7"/>
      <c r="G42" s="7"/>
      <c r="H42" s="7"/>
      <c r="I42" s="7"/>
      <c r="J42" s="7"/>
      <c r="K42" s="7"/>
      <c r="L42" s="7" t="s">
        <v>20</v>
      </c>
      <c r="M42" s="7"/>
      <c r="N42" s="7"/>
      <c r="O42" s="7"/>
      <c r="P42" s="7"/>
      <c r="Q42" s="7"/>
      <c r="R42" s="8">
        <f t="shared" si="1"/>
        <v>3</v>
      </c>
    </row>
    <row r="43" spans="1:19" customFormat="1" hidden="1" x14ac:dyDescent="0.35">
      <c r="A43" s="5" t="s">
        <v>59</v>
      </c>
      <c r="B43" s="2"/>
      <c r="C43" s="2"/>
      <c r="D43" s="2"/>
      <c r="E43" s="2"/>
      <c r="F43" s="2"/>
      <c r="G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4">
        <f t="shared" si="1"/>
        <v>0</v>
      </c>
      <c r="S43" s="1"/>
    </row>
    <row r="44" spans="1:19" x14ac:dyDescent="0.35">
      <c r="A44" s="15" t="s">
        <v>60</v>
      </c>
      <c r="B44" s="7" t="s">
        <v>20</v>
      </c>
      <c r="C44" s="7" t="s">
        <v>20</v>
      </c>
      <c r="D44" s="7"/>
      <c r="E44" s="7" t="s">
        <v>20</v>
      </c>
      <c r="F44" s="7" t="s">
        <v>20</v>
      </c>
      <c r="G44" s="7"/>
      <c r="H44" s="7"/>
      <c r="I44" s="7" t="s">
        <v>20</v>
      </c>
      <c r="J44" s="7" t="s">
        <v>20</v>
      </c>
      <c r="K44" s="7" t="s">
        <v>20</v>
      </c>
      <c r="L44" s="7"/>
      <c r="M44" s="7"/>
      <c r="N44" s="7" t="s">
        <v>20</v>
      </c>
      <c r="O44" s="7" t="s">
        <v>20</v>
      </c>
      <c r="P44" s="7"/>
      <c r="Q44" s="7"/>
      <c r="R44" s="8">
        <f t="shared" si="1"/>
        <v>9</v>
      </c>
    </row>
    <row r="45" spans="1:19" x14ac:dyDescent="0.35">
      <c r="A45" s="15" t="s">
        <v>61</v>
      </c>
      <c r="B45" s="7" t="s">
        <v>20</v>
      </c>
      <c r="C45" s="7"/>
      <c r="D45" s="7"/>
      <c r="E45" s="7" t="s">
        <v>20</v>
      </c>
      <c r="F45" s="7"/>
      <c r="G45" s="7"/>
      <c r="H45" s="7"/>
      <c r="I45" s="7"/>
      <c r="J45" s="7" t="s">
        <v>20</v>
      </c>
      <c r="K45" s="7"/>
      <c r="L45" s="7" t="s">
        <v>20</v>
      </c>
      <c r="M45" s="7"/>
      <c r="N45" s="7" t="s">
        <v>20</v>
      </c>
      <c r="O45" s="7"/>
      <c r="P45" s="7"/>
      <c r="Q45" s="7"/>
      <c r="R45" s="8">
        <f t="shared" si="1"/>
        <v>5</v>
      </c>
    </row>
    <row r="46" spans="1:19" x14ac:dyDescent="0.35">
      <c r="A46" s="15" t="s">
        <v>62</v>
      </c>
      <c r="B46" s="7"/>
      <c r="C46" s="7" t="s">
        <v>20</v>
      </c>
      <c r="D46" s="7"/>
      <c r="E46" s="7" t="s">
        <v>20</v>
      </c>
      <c r="F46" s="7" t="s">
        <v>20</v>
      </c>
      <c r="G46" s="7" t="s">
        <v>20</v>
      </c>
      <c r="H46" s="7" t="s">
        <v>20</v>
      </c>
      <c r="I46" s="7"/>
      <c r="J46" s="7"/>
      <c r="K46" s="7"/>
      <c r="L46" s="7" t="s">
        <v>20</v>
      </c>
      <c r="M46" s="7"/>
      <c r="N46" s="7" t="s">
        <v>20</v>
      </c>
      <c r="O46" s="7"/>
      <c r="P46" s="7"/>
      <c r="Q46" s="7" t="s">
        <v>20</v>
      </c>
      <c r="R46" s="8">
        <f t="shared" si="1"/>
        <v>8</v>
      </c>
    </row>
    <row r="47" spans="1:19" x14ac:dyDescent="0.35">
      <c r="A47" s="15" t="s">
        <v>63</v>
      </c>
      <c r="B47" s="7" t="s">
        <v>20</v>
      </c>
      <c r="C47" s="7" t="s">
        <v>20</v>
      </c>
      <c r="D47" s="7"/>
      <c r="E47" s="7" t="s">
        <v>20</v>
      </c>
      <c r="F47" s="7" t="s">
        <v>20</v>
      </c>
      <c r="G47" s="7" t="s">
        <v>20</v>
      </c>
      <c r="H47" s="7" t="s">
        <v>20</v>
      </c>
      <c r="I47" s="7" t="s">
        <v>20</v>
      </c>
      <c r="J47" s="7" t="s">
        <v>20</v>
      </c>
      <c r="K47" s="7" t="s">
        <v>20</v>
      </c>
      <c r="L47" s="7" t="s">
        <v>20</v>
      </c>
      <c r="M47" s="7" t="s">
        <v>20</v>
      </c>
      <c r="N47" s="7" t="s">
        <v>20</v>
      </c>
      <c r="O47" s="7" t="s">
        <v>20</v>
      </c>
      <c r="P47" s="7" t="s">
        <v>20</v>
      </c>
      <c r="Q47" s="7"/>
      <c r="R47" s="8">
        <f t="shared" si="1"/>
        <v>14</v>
      </c>
    </row>
    <row r="48" spans="1:19" x14ac:dyDescent="0.35">
      <c r="A48" s="15" t="s">
        <v>64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 t="s">
        <v>20</v>
      </c>
      <c r="M48" s="7"/>
      <c r="N48" s="7"/>
      <c r="O48" s="7"/>
      <c r="P48" s="7"/>
      <c r="Q48" s="7"/>
      <c r="R48" s="8">
        <f t="shared" si="1"/>
        <v>1</v>
      </c>
    </row>
    <row r="49" spans="1:19" x14ac:dyDescent="0.35">
      <c r="A49" s="15" t="s">
        <v>65</v>
      </c>
      <c r="B49" s="7"/>
      <c r="C49" s="7" t="s">
        <v>20</v>
      </c>
      <c r="D49" s="7" t="s">
        <v>20</v>
      </c>
      <c r="E49" s="7"/>
      <c r="F49" s="7" t="s">
        <v>20</v>
      </c>
      <c r="G49" s="7"/>
      <c r="H49" s="7" t="s">
        <v>20</v>
      </c>
      <c r="I49" s="7"/>
      <c r="J49" s="7"/>
      <c r="K49" s="7" t="s">
        <v>20</v>
      </c>
      <c r="L49" s="7" t="s">
        <v>20</v>
      </c>
      <c r="M49" s="7"/>
      <c r="N49" s="7" t="s">
        <v>20</v>
      </c>
      <c r="O49" s="7"/>
      <c r="P49" s="7"/>
      <c r="Q49" s="7" t="s">
        <v>20</v>
      </c>
      <c r="R49" s="8">
        <f t="shared" si="1"/>
        <v>8</v>
      </c>
    </row>
    <row r="50" spans="1:19" x14ac:dyDescent="0.35">
      <c r="A50" s="15" t="s">
        <v>66</v>
      </c>
      <c r="B50" s="7"/>
      <c r="C50" s="7" t="s">
        <v>20</v>
      </c>
      <c r="D50" s="7"/>
      <c r="E50" s="7"/>
      <c r="F50" s="7"/>
      <c r="G50" s="7"/>
      <c r="H50" s="7" t="s">
        <v>20</v>
      </c>
      <c r="I50" s="7"/>
      <c r="J50" s="7"/>
      <c r="K50" s="7"/>
      <c r="L50" s="7"/>
      <c r="M50" s="7"/>
      <c r="N50" s="7" t="s">
        <v>20</v>
      </c>
      <c r="O50" s="7"/>
      <c r="P50" s="7"/>
      <c r="Q50" s="7"/>
      <c r="R50" s="8">
        <f t="shared" si="1"/>
        <v>3</v>
      </c>
    </row>
    <row r="51" spans="1:19" x14ac:dyDescent="0.35">
      <c r="A51" s="15" t="s">
        <v>67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 t="s">
        <v>20</v>
      </c>
      <c r="R51" s="8">
        <f t="shared" si="1"/>
        <v>1</v>
      </c>
    </row>
    <row r="52" spans="1:19" x14ac:dyDescent="0.35">
      <c r="A52" s="15" t="s">
        <v>68</v>
      </c>
      <c r="B52" s="7"/>
      <c r="C52" s="7"/>
      <c r="D52" s="7"/>
      <c r="E52" s="7"/>
      <c r="F52" s="7"/>
      <c r="G52" s="7"/>
      <c r="H52" s="7" t="s">
        <v>20</v>
      </c>
      <c r="I52" s="7"/>
      <c r="J52" s="7"/>
      <c r="K52" s="7"/>
      <c r="L52" s="7"/>
      <c r="M52" s="7"/>
      <c r="N52" s="7" t="s">
        <v>20</v>
      </c>
      <c r="O52" s="7"/>
      <c r="P52" s="7"/>
      <c r="Q52" s="7"/>
      <c r="R52" s="8">
        <f t="shared" si="1"/>
        <v>2</v>
      </c>
    </row>
    <row r="53" spans="1:19" x14ac:dyDescent="0.35">
      <c r="A53" s="15" t="s">
        <v>69</v>
      </c>
      <c r="B53" s="7"/>
      <c r="C53" s="7" t="s">
        <v>20</v>
      </c>
      <c r="D53" s="7"/>
      <c r="E53" s="7" t="s">
        <v>20</v>
      </c>
      <c r="F53" s="7" t="s">
        <v>20</v>
      </c>
      <c r="G53" s="7"/>
      <c r="H53" s="7" t="s">
        <v>20</v>
      </c>
      <c r="I53" s="7" t="s">
        <v>20</v>
      </c>
      <c r="J53" s="7" t="s">
        <v>20</v>
      </c>
      <c r="K53" s="7" t="s">
        <v>20</v>
      </c>
      <c r="L53" s="7"/>
      <c r="M53" s="7"/>
      <c r="N53" s="7" t="s">
        <v>20</v>
      </c>
      <c r="O53" s="7"/>
      <c r="P53" s="7"/>
      <c r="Q53" s="7"/>
      <c r="R53" s="8">
        <f t="shared" si="1"/>
        <v>8</v>
      </c>
    </row>
    <row r="54" spans="1:19" x14ac:dyDescent="0.35">
      <c r="A54" s="15" t="s">
        <v>70</v>
      </c>
      <c r="B54" s="7" t="s">
        <v>20</v>
      </c>
      <c r="C54" s="7" t="s">
        <v>20</v>
      </c>
      <c r="D54" s="7"/>
      <c r="E54" s="7" t="s">
        <v>20</v>
      </c>
      <c r="F54" s="7"/>
      <c r="G54" s="7"/>
      <c r="H54" s="7" t="s">
        <v>20</v>
      </c>
      <c r="I54" s="7"/>
      <c r="J54" s="7" t="s">
        <v>20</v>
      </c>
      <c r="K54" s="7" t="s">
        <v>20</v>
      </c>
      <c r="L54" s="7" t="s">
        <v>20</v>
      </c>
      <c r="M54" s="7"/>
      <c r="N54" s="7" t="s">
        <v>20</v>
      </c>
      <c r="O54" s="7"/>
      <c r="P54" s="7"/>
      <c r="Q54" s="7"/>
      <c r="R54" s="8">
        <f t="shared" si="1"/>
        <v>8</v>
      </c>
    </row>
    <row r="55" spans="1:19" x14ac:dyDescent="0.35">
      <c r="A55" s="15" t="s">
        <v>71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 t="s">
        <v>20</v>
      </c>
      <c r="Q55" s="7"/>
      <c r="R55" s="8">
        <f t="shared" si="1"/>
        <v>1</v>
      </c>
    </row>
    <row r="56" spans="1:19" x14ac:dyDescent="0.35">
      <c r="A56" s="15" t="s">
        <v>72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 t="s">
        <v>20</v>
      </c>
      <c r="O56" s="7"/>
      <c r="P56" s="7"/>
      <c r="Q56" s="7"/>
      <c r="R56" s="8">
        <f t="shared" si="1"/>
        <v>1</v>
      </c>
    </row>
    <row r="57" spans="1:19" customFormat="1" hidden="1" x14ac:dyDescent="0.35">
      <c r="A57" s="5" t="s">
        <v>73</v>
      </c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4">
        <f t="shared" si="1"/>
        <v>0</v>
      </c>
      <c r="S57" s="1"/>
    </row>
    <row r="58" spans="1:19" x14ac:dyDescent="0.35">
      <c r="A58" s="15" t="s">
        <v>74</v>
      </c>
      <c r="B58" s="7"/>
      <c r="C58" s="7"/>
      <c r="D58" s="7"/>
      <c r="E58" s="7"/>
      <c r="F58" s="7" t="s">
        <v>20</v>
      </c>
      <c r="G58" s="7" t="s">
        <v>20</v>
      </c>
      <c r="H58" s="7" t="s">
        <v>20</v>
      </c>
      <c r="I58" s="7"/>
      <c r="J58" s="7"/>
      <c r="K58" s="7" t="s">
        <v>20</v>
      </c>
      <c r="L58" s="7"/>
      <c r="M58" s="7"/>
      <c r="N58" s="7"/>
      <c r="O58" s="7"/>
      <c r="P58" s="7"/>
      <c r="Q58" s="7" t="s">
        <v>20</v>
      </c>
      <c r="R58" s="8">
        <f t="shared" si="1"/>
        <v>5</v>
      </c>
    </row>
    <row r="59" spans="1:19" x14ac:dyDescent="0.35">
      <c r="A59" s="15" t="s">
        <v>75</v>
      </c>
      <c r="B59" s="7"/>
      <c r="C59" s="7" t="s">
        <v>20</v>
      </c>
      <c r="D59" s="7"/>
      <c r="E59" s="7"/>
      <c r="F59" s="7" t="s">
        <v>20</v>
      </c>
      <c r="G59" s="7"/>
      <c r="H59" s="7" t="s">
        <v>20</v>
      </c>
      <c r="I59" s="7"/>
      <c r="J59" s="7"/>
      <c r="K59" s="7" t="s">
        <v>20</v>
      </c>
      <c r="L59" s="7"/>
      <c r="M59" s="7"/>
      <c r="N59" s="7" t="s">
        <v>20</v>
      </c>
      <c r="O59" s="7"/>
      <c r="P59" s="7" t="s">
        <v>20</v>
      </c>
      <c r="Q59" s="7" t="s">
        <v>20</v>
      </c>
      <c r="R59" s="8">
        <f t="shared" si="1"/>
        <v>7</v>
      </c>
    </row>
    <row r="60" spans="1:19" customFormat="1" hidden="1" x14ac:dyDescent="0.35">
      <c r="A60" s="5" t="s">
        <v>76</v>
      </c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4">
        <f t="shared" si="1"/>
        <v>0</v>
      </c>
      <c r="S60" s="1"/>
    </row>
    <row r="61" spans="1:19" x14ac:dyDescent="0.35">
      <c r="A61" s="15" t="s">
        <v>77</v>
      </c>
      <c r="B61" s="7"/>
      <c r="C61" s="7" t="s">
        <v>20</v>
      </c>
      <c r="D61" s="7" t="s">
        <v>20</v>
      </c>
      <c r="E61" s="7"/>
      <c r="F61" s="7"/>
      <c r="G61" s="7"/>
      <c r="H61" s="7" t="s">
        <v>20</v>
      </c>
      <c r="I61" s="7"/>
      <c r="J61" s="7"/>
      <c r="K61" s="7"/>
      <c r="L61" s="7"/>
      <c r="M61" s="7"/>
      <c r="N61" s="7"/>
      <c r="O61" s="7"/>
      <c r="P61" s="7"/>
      <c r="Q61" s="7"/>
      <c r="R61" s="8">
        <f t="shared" si="1"/>
        <v>3</v>
      </c>
    </row>
    <row r="62" spans="1:19" customFormat="1" ht="18" hidden="1" customHeight="1" x14ac:dyDescent="0.35">
      <c r="A62" s="5" t="s">
        <v>78</v>
      </c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4">
        <f t="shared" si="1"/>
        <v>0</v>
      </c>
      <c r="S62" s="1"/>
    </row>
    <row r="63" spans="1:19" x14ac:dyDescent="0.35">
      <c r="A63" s="15" t="s">
        <v>79</v>
      </c>
      <c r="B63" s="7" t="s">
        <v>20</v>
      </c>
      <c r="C63" s="7"/>
      <c r="D63" s="7"/>
      <c r="E63" s="7"/>
      <c r="F63" s="7"/>
      <c r="G63" s="7"/>
      <c r="H63" s="7" t="s">
        <v>20</v>
      </c>
      <c r="I63" s="7"/>
      <c r="J63" s="7"/>
      <c r="K63" s="7" t="s">
        <v>20</v>
      </c>
      <c r="L63" s="7"/>
      <c r="M63" s="7"/>
      <c r="N63" s="7" t="s">
        <v>20</v>
      </c>
      <c r="O63" s="7"/>
      <c r="P63" s="7" t="s">
        <v>20</v>
      </c>
      <c r="Q63" s="7"/>
      <c r="R63" s="8">
        <f t="shared" si="1"/>
        <v>5</v>
      </c>
    </row>
    <row r="64" spans="1:19" x14ac:dyDescent="0.35">
      <c r="A64" s="15" t="s">
        <v>80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 t="s">
        <v>20</v>
      </c>
      <c r="Q64" s="7"/>
      <c r="R64" s="8">
        <f t="shared" si="1"/>
        <v>1</v>
      </c>
    </row>
    <row r="65" spans="1:19" customFormat="1" hidden="1" x14ac:dyDescent="0.35">
      <c r="A65" s="5" t="s">
        <v>81</v>
      </c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4">
        <f t="shared" si="1"/>
        <v>0</v>
      </c>
      <c r="S65" s="1"/>
    </row>
    <row r="66" spans="1:19" x14ac:dyDescent="0.35">
      <c r="A66" s="15" t="s">
        <v>82</v>
      </c>
      <c r="B66" s="7"/>
      <c r="C66" s="7"/>
      <c r="D66" s="7"/>
      <c r="E66" s="7"/>
      <c r="F66" s="7"/>
      <c r="G66" s="7"/>
      <c r="H66" s="7"/>
      <c r="I66" s="7"/>
      <c r="J66" s="7"/>
      <c r="K66" s="7" t="s">
        <v>20</v>
      </c>
      <c r="L66" s="7"/>
      <c r="M66" s="7"/>
      <c r="N66" s="7" t="s">
        <v>20</v>
      </c>
      <c r="O66" s="7"/>
      <c r="P66" s="7" t="s">
        <v>20</v>
      </c>
      <c r="Q66" s="7"/>
      <c r="R66" s="8">
        <f t="shared" si="1"/>
        <v>3</v>
      </c>
    </row>
    <row r="67" spans="1:19" x14ac:dyDescent="0.35">
      <c r="A67" s="15" t="s">
        <v>83</v>
      </c>
      <c r="B67" s="7" t="s">
        <v>20</v>
      </c>
      <c r="C67" s="7" t="s">
        <v>20</v>
      </c>
      <c r="D67" s="7"/>
      <c r="E67" s="7" t="s">
        <v>20</v>
      </c>
      <c r="F67" s="7"/>
      <c r="G67" s="7"/>
      <c r="H67" s="7"/>
      <c r="I67" s="7"/>
      <c r="J67" s="7"/>
      <c r="K67" s="7" t="s">
        <v>20</v>
      </c>
      <c r="L67" s="7" t="s">
        <v>20</v>
      </c>
      <c r="M67" s="7"/>
      <c r="N67" s="7"/>
      <c r="O67" s="7"/>
      <c r="P67" s="7"/>
      <c r="Q67" s="7"/>
      <c r="R67" s="8">
        <f t="shared" si="1"/>
        <v>5</v>
      </c>
    </row>
    <row r="68" spans="1:19" x14ac:dyDescent="0.35">
      <c r="A68" s="15" t="s">
        <v>84</v>
      </c>
      <c r="B68" s="7" t="s">
        <v>20</v>
      </c>
      <c r="C68" s="7"/>
      <c r="D68" s="7"/>
      <c r="E68" s="7"/>
      <c r="F68" s="7"/>
      <c r="G68" s="7"/>
      <c r="H68" s="7"/>
      <c r="I68" s="7"/>
      <c r="J68" s="7" t="s">
        <v>20</v>
      </c>
      <c r="K68" s="7"/>
      <c r="L68" s="7"/>
      <c r="M68" s="7"/>
      <c r="N68" s="7"/>
      <c r="O68" s="7"/>
      <c r="P68" s="7"/>
      <c r="Q68" s="7"/>
      <c r="R68" s="8">
        <f t="shared" ref="R68:R131" si="2">COUNTA(B68:Q68)</f>
        <v>2</v>
      </c>
    </row>
    <row r="69" spans="1:19" customFormat="1" hidden="1" x14ac:dyDescent="0.35">
      <c r="A69" s="5" t="s">
        <v>85</v>
      </c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4">
        <f t="shared" si="2"/>
        <v>0</v>
      </c>
      <c r="S69" s="1"/>
    </row>
    <row r="70" spans="1:19" customFormat="1" hidden="1" x14ac:dyDescent="0.35">
      <c r="A70" s="5" t="s">
        <v>86</v>
      </c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4">
        <f t="shared" si="2"/>
        <v>0</v>
      </c>
      <c r="S70" s="1"/>
    </row>
    <row r="71" spans="1:19" ht="15" customHeight="1" x14ac:dyDescent="0.35">
      <c r="A71" s="15" t="s">
        <v>87</v>
      </c>
      <c r="B71" s="7"/>
      <c r="C71" s="7"/>
      <c r="D71" s="7"/>
      <c r="E71" s="7"/>
      <c r="F71" s="7"/>
      <c r="G71" s="7"/>
      <c r="H71" s="7" t="s">
        <v>20</v>
      </c>
      <c r="I71" s="7"/>
      <c r="J71" s="7"/>
      <c r="K71" s="7" t="s">
        <v>20</v>
      </c>
      <c r="L71" s="7"/>
      <c r="M71" s="7"/>
      <c r="N71" s="7"/>
      <c r="O71" s="7"/>
      <c r="P71" s="7" t="s">
        <v>20</v>
      </c>
      <c r="Q71" s="7" t="s">
        <v>20</v>
      </c>
      <c r="R71" s="8">
        <f t="shared" si="2"/>
        <v>4</v>
      </c>
    </row>
    <row r="72" spans="1:19" customFormat="1" ht="15" hidden="1" customHeight="1" x14ac:dyDescent="0.35">
      <c r="A72" s="5" t="s">
        <v>88</v>
      </c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4">
        <f t="shared" si="2"/>
        <v>0</v>
      </c>
      <c r="S72" s="1"/>
    </row>
    <row r="73" spans="1:19" ht="15" customHeight="1" x14ac:dyDescent="0.35">
      <c r="A73" s="15" t="s">
        <v>89</v>
      </c>
      <c r="B73" s="7" t="s">
        <v>20</v>
      </c>
      <c r="C73" s="7" t="s">
        <v>20</v>
      </c>
      <c r="D73" s="7"/>
      <c r="E73" s="7"/>
      <c r="F73" s="7"/>
      <c r="G73" s="7"/>
      <c r="H73" s="7"/>
      <c r="I73" s="7"/>
      <c r="J73" s="7" t="s">
        <v>20</v>
      </c>
      <c r="K73" s="7"/>
      <c r="L73" s="7" t="s">
        <v>20</v>
      </c>
      <c r="M73" s="7"/>
      <c r="N73" s="7" t="s">
        <v>20</v>
      </c>
      <c r="O73" s="7"/>
      <c r="P73" s="7"/>
      <c r="Q73" s="7"/>
      <c r="R73" s="8">
        <f t="shared" si="2"/>
        <v>5</v>
      </c>
    </row>
    <row r="74" spans="1:19" ht="15" customHeight="1" x14ac:dyDescent="0.35">
      <c r="A74" s="15" t="s">
        <v>90</v>
      </c>
      <c r="B74" s="7"/>
      <c r="C74" s="7" t="s">
        <v>20</v>
      </c>
      <c r="D74" s="7"/>
      <c r="E74" s="7" t="s">
        <v>20</v>
      </c>
      <c r="F74" s="7"/>
      <c r="G74" s="7"/>
      <c r="H74" s="7" t="s">
        <v>20</v>
      </c>
      <c r="I74" s="7" t="s">
        <v>20</v>
      </c>
      <c r="J74" s="7"/>
      <c r="K74" s="7" t="s">
        <v>20</v>
      </c>
      <c r="L74" s="7" t="s">
        <v>20</v>
      </c>
      <c r="M74" s="7"/>
      <c r="N74" s="7" t="s">
        <v>20</v>
      </c>
      <c r="O74" s="7"/>
      <c r="P74" s="7"/>
      <c r="Q74" s="7" t="s">
        <v>20</v>
      </c>
      <c r="R74" s="8">
        <f t="shared" si="2"/>
        <v>8</v>
      </c>
    </row>
    <row r="75" spans="1:19" ht="15" customHeight="1" x14ac:dyDescent="0.35">
      <c r="A75" s="15" t="s">
        <v>91</v>
      </c>
      <c r="B75" s="7" t="s">
        <v>20</v>
      </c>
      <c r="C75" s="7"/>
      <c r="D75" s="7"/>
      <c r="E75" s="7" t="s">
        <v>20</v>
      </c>
      <c r="F75" s="7"/>
      <c r="G75" s="7"/>
      <c r="H75" s="7"/>
      <c r="I75" s="7" t="s">
        <v>20</v>
      </c>
      <c r="J75" s="7" t="s">
        <v>20</v>
      </c>
      <c r="K75" s="7"/>
      <c r="L75" s="7"/>
      <c r="M75" s="7"/>
      <c r="N75" s="7"/>
      <c r="O75" s="7"/>
      <c r="P75" s="7"/>
      <c r="Q75" s="7"/>
      <c r="R75" s="8">
        <f t="shared" si="2"/>
        <v>4</v>
      </c>
    </row>
    <row r="76" spans="1:19" ht="15" customHeight="1" x14ac:dyDescent="0.35">
      <c r="A76" s="15" t="s">
        <v>92</v>
      </c>
      <c r="B76" s="7"/>
      <c r="C76" s="7"/>
      <c r="D76" s="7"/>
      <c r="E76" s="7"/>
      <c r="F76" s="7"/>
      <c r="G76" s="7"/>
      <c r="H76" s="7"/>
      <c r="I76" s="7"/>
      <c r="J76" s="7" t="s">
        <v>20</v>
      </c>
      <c r="K76" s="7"/>
      <c r="L76" s="7"/>
      <c r="M76" s="7"/>
      <c r="N76" s="7"/>
      <c r="O76" s="7"/>
      <c r="P76" s="7"/>
      <c r="Q76" s="7"/>
      <c r="R76" s="8">
        <f t="shared" si="2"/>
        <v>1</v>
      </c>
    </row>
    <row r="77" spans="1:19" ht="15" customHeight="1" x14ac:dyDescent="0.35">
      <c r="A77" s="15" t="s">
        <v>93</v>
      </c>
      <c r="B77" s="7"/>
      <c r="C77" s="7"/>
      <c r="D77" s="7"/>
      <c r="E77" s="7"/>
      <c r="F77" s="7"/>
      <c r="G77" s="7"/>
      <c r="H77" s="7"/>
      <c r="I77" s="7"/>
      <c r="J77" s="7"/>
      <c r="K77" s="7" t="s">
        <v>20</v>
      </c>
      <c r="L77" s="7"/>
      <c r="M77" s="7"/>
      <c r="N77" s="7"/>
      <c r="O77" s="7"/>
      <c r="P77" s="7"/>
      <c r="Q77" s="7"/>
      <c r="R77" s="8">
        <f t="shared" si="2"/>
        <v>1</v>
      </c>
    </row>
    <row r="78" spans="1:19" ht="15" customHeight="1" x14ac:dyDescent="0.35">
      <c r="A78" s="15" t="s">
        <v>94</v>
      </c>
      <c r="B78" s="7"/>
      <c r="C78" s="7"/>
      <c r="D78" s="7"/>
      <c r="E78" s="7" t="s">
        <v>20</v>
      </c>
      <c r="F78" s="7"/>
      <c r="G78" s="7"/>
      <c r="H78" s="7"/>
      <c r="I78" s="7"/>
      <c r="J78" s="7"/>
      <c r="K78" s="7" t="s">
        <v>20</v>
      </c>
      <c r="L78" s="7"/>
      <c r="M78" s="7"/>
      <c r="N78" s="7"/>
      <c r="O78" s="7"/>
      <c r="P78" s="7"/>
      <c r="Q78" s="7"/>
      <c r="R78" s="8">
        <f t="shared" si="2"/>
        <v>2</v>
      </c>
    </row>
    <row r="79" spans="1:19" ht="15" customHeight="1" x14ac:dyDescent="0.35">
      <c r="A79" s="15" t="s">
        <v>95</v>
      </c>
      <c r="B79" s="7"/>
      <c r="C79" s="7"/>
      <c r="D79" s="7"/>
      <c r="E79" s="7" t="s">
        <v>20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8">
        <f t="shared" si="2"/>
        <v>1</v>
      </c>
    </row>
    <row r="80" spans="1:19" ht="15" customHeight="1" x14ac:dyDescent="0.35">
      <c r="A80" s="15" t="s">
        <v>96</v>
      </c>
      <c r="B80" s="7"/>
      <c r="C80" s="7"/>
      <c r="D80" s="7"/>
      <c r="E80" s="7" t="s">
        <v>20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8">
        <f t="shared" si="2"/>
        <v>1</v>
      </c>
    </row>
    <row r="81" spans="1:19" ht="15" customHeight="1" x14ac:dyDescent="0.35">
      <c r="A81" s="15" t="s">
        <v>97</v>
      </c>
      <c r="B81" s="7" t="s">
        <v>20</v>
      </c>
      <c r="C81" s="7" t="s">
        <v>20</v>
      </c>
      <c r="D81" s="7"/>
      <c r="E81" s="7" t="s">
        <v>20</v>
      </c>
      <c r="F81" s="7" t="s">
        <v>20</v>
      </c>
      <c r="G81" s="7" t="s">
        <v>20</v>
      </c>
      <c r="H81" s="7" t="s">
        <v>20</v>
      </c>
      <c r="I81" s="7" t="s">
        <v>20</v>
      </c>
      <c r="J81" s="7" t="s">
        <v>20</v>
      </c>
      <c r="K81" s="7" t="s">
        <v>20</v>
      </c>
      <c r="L81" s="7" t="s">
        <v>20</v>
      </c>
      <c r="M81" s="7"/>
      <c r="N81" s="7" t="s">
        <v>20</v>
      </c>
      <c r="O81" s="7"/>
      <c r="P81" s="7" t="s">
        <v>20</v>
      </c>
      <c r="Q81" s="7" t="s">
        <v>20</v>
      </c>
      <c r="R81" s="8">
        <f t="shared" si="2"/>
        <v>13</v>
      </c>
    </row>
    <row r="82" spans="1:19" customFormat="1" ht="15" hidden="1" customHeight="1" x14ac:dyDescent="0.35">
      <c r="A82" s="5" t="s">
        <v>98</v>
      </c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4">
        <f t="shared" si="2"/>
        <v>0</v>
      </c>
      <c r="S82" s="1"/>
    </row>
    <row r="83" spans="1:19" customFormat="1" ht="15" hidden="1" customHeight="1" x14ac:dyDescent="0.35">
      <c r="A83" s="5" t="s">
        <v>99</v>
      </c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4">
        <f t="shared" si="2"/>
        <v>0</v>
      </c>
      <c r="S83" s="1"/>
    </row>
    <row r="84" spans="1:19" customFormat="1" ht="15" hidden="1" customHeight="1" x14ac:dyDescent="0.35">
      <c r="A84" s="5" t="s">
        <v>100</v>
      </c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4">
        <f t="shared" si="2"/>
        <v>0</v>
      </c>
      <c r="S84" s="1"/>
    </row>
    <row r="85" spans="1:19" ht="15" customHeight="1" x14ac:dyDescent="0.35">
      <c r="A85" s="15" t="s">
        <v>101</v>
      </c>
      <c r="B85" s="7"/>
      <c r="C85" s="7" t="s">
        <v>20</v>
      </c>
      <c r="D85" s="7"/>
      <c r="E85" s="7" t="s">
        <v>20</v>
      </c>
      <c r="F85" s="7"/>
      <c r="G85" s="7"/>
      <c r="H85" s="7"/>
      <c r="I85" s="7"/>
      <c r="J85" s="7"/>
      <c r="K85" s="7" t="s">
        <v>20</v>
      </c>
      <c r="L85" s="7"/>
      <c r="M85" s="7"/>
      <c r="N85" s="7"/>
      <c r="O85" s="7"/>
      <c r="P85" s="7"/>
      <c r="Q85" s="7"/>
      <c r="R85" s="8">
        <f t="shared" si="2"/>
        <v>3</v>
      </c>
    </row>
    <row r="86" spans="1:19" customFormat="1" ht="15" hidden="1" customHeight="1" x14ac:dyDescent="0.35">
      <c r="A86" s="5" t="s">
        <v>102</v>
      </c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4">
        <f t="shared" si="2"/>
        <v>0</v>
      </c>
      <c r="S86" s="1"/>
    </row>
    <row r="87" spans="1:19" ht="15" customHeight="1" x14ac:dyDescent="0.35">
      <c r="A87" s="15" t="s">
        <v>103</v>
      </c>
      <c r="B87" s="7"/>
      <c r="C87" s="7"/>
      <c r="D87" s="7"/>
      <c r="E87" s="7" t="s">
        <v>20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8">
        <f t="shared" si="2"/>
        <v>1</v>
      </c>
    </row>
    <row r="88" spans="1:19" ht="15" customHeight="1" x14ac:dyDescent="0.35">
      <c r="A88" s="15" t="s">
        <v>104</v>
      </c>
      <c r="B88" s="7"/>
      <c r="C88" s="7" t="s">
        <v>20</v>
      </c>
      <c r="D88" s="7"/>
      <c r="E88" s="7" t="s">
        <v>20</v>
      </c>
      <c r="F88" s="7"/>
      <c r="G88" s="7"/>
      <c r="H88" s="7"/>
      <c r="I88" s="7" t="s">
        <v>20</v>
      </c>
      <c r="J88" s="7" t="s">
        <v>20</v>
      </c>
      <c r="K88" s="7" t="s">
        <v>20</v>
      </c>
      <c r="L88" s="7"/>
      <c r="M88" s="7" t="s">
        <v>20</v>
      </c>
      <c r="N88" s="7" t="s">
        <v>20</v>
      </c>
      <c r="O88" s="7"/>
      <c r="P88" s="7"/>
      <c r="Q88" s="7"/>
      <c r="R88" s="8">
        <f t="shared" si="2"/>
        <v>7</v>
      </c>
    </row>
    <row r="89" spans="1:19" customFormat="1" ht="15" hidden="1" customHeight="1" x14ac:dyDescent="0.35">
      <c r="A89" s="5" t="s">
        <v>105</v>
      </c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4">
        <f t="shared" si="2"/>
        <v>0</v>
      </c>
      <c r="S89" s="1"/>
    </row>
    <row r="90" spans="1:19" ht="15" customHeight="1" x14ac:dyDescent="0.35">
      <c r="A90" s="15" t="s">
        <v>106</v>
      </c>
      <c r="B90" s="7"/>
      <c r="C90" s="7"/>
      <c r="D90" s="7"/>
      <c r="E90" s="7" t="s">
        <v>20</v>
      </c>
      <c r="F90" s="7" t="s">
        <v>20</v>
      </c>
      <c r="G90" s="7"/>
      <c r="H90" s="7"/>
      <c r="I90" s="7"/>
      <c r="J90" s="7" t="s">
        <v>20</v>
      </c>
      <c r="K90" s="7"/>
      <c r="L90" s="7"/>
      <c r="M90" s="7"/>
      <c r="N90" s="7"/>
      <c r="O90" s="7"/>
      <c r="P90" s="7"/>
      <c r="Q90" s="7"/>
      <c r="R90" s="8">
        <f t="shared" si="2"/>
        <v>3</v>
      </c>
    </row>
    <row r="91" spans="1:19" customFormat="1" ht="15" hidden="1" customHeight="1" x14ac:dyDescent="0.35">
      <c r="A91" s="5" t="s">
        <v>107</v>
      </c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4">
        <f t="shared" si="2"/>
        <v>0</v>
      </c>
      <c r="S91" s="1"/>
    </row>
    <row r="92" spans="1:19" customFormat="1" ht="15" hidden="1" customHeight="1" x14ac:dyDescent="0.35">
      <c r="A92" s="5" t="s">
        <v>108</v>
      </c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4">
        <f t="shared" si="2"/>
        <v>0</v>
      </c>
      <c r="S92" s="1"/>
    </row>
    <row r="93" spans="1:19" ht="15" customHeight="1" x14ac:dyDescent="0.35">
      <c r="A93" s="15" t="s">
        <v>109</v>
      </c>
      <c r="B93" s="7"/>
      <c r="C93" s="7"/>
      <c r="D93" s="7"/>
      <c r="E93" s="7" t="s">
        <v>20</v>
      </c>
      <c r="F93" s="7" t="s">
        <v>20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8">
        <f t="shared" si="2"/>
        <v>2</v>
      </c>
    </row>
    <row r="94" spans="1:19" customFormat="1" ht="15" hidden="1" customHeight="1" x14ac:dyDescent="0.35">
      <c r="A94" s="5" t="s">
        <v>110</v>
      </c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4">
        <f t="shared" si="2"/>
        <v>0</v>
      </c>
      <c r="S94" s="1"/>
    </row>
    <row r="95" spans="1:19" ht="15" customHeight="1" x14ac:dyDescent="0.35">
      <c r="A95" s="15" t="s">
        <v>111</v>
      </c>
      <c r="B95" s="7"/>
      <c r="C95" s="7"/>
      <c r="D95" s="7"/>
      <c r="E95" s="7" t="s">
        <v>20</v>
      </c>
      <c r="F95" s="7"/>
      <c r="G95" s="7"/>
      <c r="H95" s="7"/>
      <c r="I95" s="7"/>
      <c r="J95" s="7"/>
      <c r="K95" s="7" t="s">
        <v>20</v>
      </c>
      <c r="L95" s="7"/>
      <c r="M95" s="7"/>
      <c r="N95" s="7"/>
      <c r="O95" s="7"/>
      <c r="P95" s="7"/>
      <c r="Q95" s="7"/>
      <c r="R95" s="8">
        <f t="shared" si="2"/>
        <v>2</v>
      </c>
    </row>
    <row r="96" spans="1:19" ht="15" customHeight="1" x14ac:dyDescent="0.35">
      <c r="A96" s="15" t="s">
        <v>112</v>
      </c>
      <c r="B96" s="7"/>
      <c r="C96" s="7"/>
      <c r="D96" s="7"/>
      <c r="E96" s="7" t="s">
        <v>20</v>
      </c>
      <c r="F96" s="7"/>
      <c r="G96" s="7"/>
      <c r="H96" s="7"/>
      <c r="I96" s="7"/>
      <c r="J96" s="7"/>
      <c r="K96" s="7" t="s">
        <v>20</v>
      </c>
      <c r="L96" s="7"/>
      <c r="M96" s="7"/>
      <c r="N96" s="7"/>
      <c r="O96" s="7"/>
      <c r="P96" s="7"/>
      <c r="Q96" s="7"/>
      <c r="R96" s="8">
        <f t="shared" si="2"/>
        <v>2</v>
      </c>
    </row>
    <row r="97" spans="1:19" ht="15" customHeight="1" x14ac:dyDescent="0.35">
      <c r="A97" s="15" t="s">
        <v>113</v>
      </c>
      <c r="B97" s="7" t="s">
        <v>20</v>
      </c>
      <c r="C97" s="7"/>
      <c r="D97" s="7"/>
      <c r="E97" s="7"/>
      <c r="F97" s="7" t="s">
        <v>20</v>
      </c>
      <c r="G97" s="7"/>
      <c r="H97" s="7" t="s">
        <v>20</v>
      </c>
      <c r="I97" s="7"/>
      <c r="J97" s="7"/>
      <c r="K97" s="7" t="s">
        <v>20</v>
      </c>
      <c r="L97" s="7"/>
      <c r="M97" s="7"/>
      <c r="N97" s="7"/>
      <c r="O97" s="7" t="s">
        <v>20</v>
      </c>
      <c r="P97" s="7"/>
      <c r="Q97" s="7" t="s">
        <v>20</v>
      </c>
      <c r="R97" s="8">
        <f t="shared" si="2"/>
        <v>6</v>
      </c>
    </row>
    <row r="98" spans="1:19" ht="15" customHeight="1" x14ac:dyDescent="0.35">
      <c r="A98" s="15" t="s">
        <v>114</v>
      </c>
      <c r="B98" s="7" t="s">
        <v>20</v>
      </c>
      <c r="C98" s="7"/>
      <c r="D98" s="7"/>
      <c r="E98" s="7"/>
      <c r="F98" s="7"/>
      <c r="G98" s="7"/>
      <c r="H98" s="7" t="s">
        <v>20</v>
      </c>
      <c r="I98" s="7"/>
      <c r="J98" s="7"/>
      <c r="K98" s="7"/>
      <c r="L98" s="7" t="s">
        <v>20</v>
      </c>
      <c r="M98" s="7"/>
      <c r="N98" s="7"/>
      <c r="O98" s="7"/>
      <c r="P98" s="7"/>
      <c r="Q98" s="7" t="s">
        <v>20</v>
      </c>
      <c r="R98" s="8">
        <f t="shared" si="2"/>
        <v>4</v>
      </c>
    </row>
    <row r="99" spans="1:19" ht="15" customHeight="1" x14ac:dyDescent="0.35">
      <c r="A99" s="15" t="s">
        <v>115</v>
      </c>
      <c r="B99" s="7"/>
      <c r="C99" s="7"/>
      <c r="D99" s="7"/>
      <c r="E99" s="7" t="s">
        <v>20</v>
      </c>
      <c r="F99" s="7"/>
      <c r="G99" s="7"/>
      <c r="H99" s="7"/>
      <c r="I99" s="7"/>
      <c r="J99" s="7"/>
      <c r="K99" s="7" t="s">
        <v>20</v>
      </c>
      <c r="L99" s="7"/>
      <c r="M99" s="7"/>
      <c r="N99" s="7"/>
      <c r="O99" s="7"/>
      <c r="P99" s="7"/>
      <c r="Q99" s="7"/>
      <c r="R99" s="8">
        <f t="shared" si="2"/>
        <v>2</v>
      </c>
    </row>
    <row r="100" spans="1:19" ht="15" customHeight="1" x14ac:dyDescent="0.35">
      <c r="A100" s="15" t="s">
        <v>116</v>
      </c>
      <c r="B100" s="7"/>
      <c r="C100" s="7" t="s">
        <v>20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8">
        <f t="shared" si="2"/>
        <v>1</v>
      </c>
    </row>
    <row r="101" spans="1:19" ht="15" customHeight="1" x14ac:dyDescent="0.35">
      <c r="A101" s="15" t="s">
        <v>117</v>
      </c>
      <c r="B101" s="7"/>
      <c r="C101" s="7" t="s">
        <v>20</v>
      </c>
      <c r="D101" s="7"/>
      <c r="E101" s="7" t="s">
        <v>20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8">
        <f t="shared" si="2"/>
        <v>2</v>
      </c>
    </row>
    <row r="102" spans="1:19" ht="15" customHeight="1" x14ac:dyDescent="0.35">
      <c r="A102" s="15" t="s">
        <v>118</v>
      </c>
      <c r="B102" s="7" t="s">
        <v>20</v>
      </c>
      <c r="C102" s="7" t="s">
        <v>20</v>
      </c>
      <c r="D102" s="7"/>
      <c r="E102" s="7" t="s">
        <v>20</v>
      </c>
      <c r="F102" s="7" t="s">
        <v>20</v>
      </c>
      <c r="G102" s="7" t="s">
        <v>20</v>
      </c>
      <c r="H102" s="7" t="s">
        <v>20</v>
      </c>
      <c r="I102" s="7"/>
      <c r="J102" s="7"/>
      <c r="K102" s="7" t="s">
        <v>20</v>
      </c>
      <c r="L102" s="7"/>
      <c r="M102" s="7" t="s">
        <v>20</v>
      </c>
      <c r="N102" s="7" t="s">
        <v>20</v>
      </c>
      <c r="O102" s="7"/>
      <c r="P102" s="7"/>
      <c r="Q102" s="7"/>
      <c r="R102" s="8">
        <f t="shared" si="2"/>
        <v>9</v>
      </c>
    </row>
    <row r="103" spans="1:19" ht="15" customHeight="1" x14ac:dyDescent="0.35">
      <c r="A103" s="15" t="s">
        <v>119</v>
      </c>
      <c r="B103" s="7" t="s">
        <v>20</v>
      </c>
      <c r="C103" s="7"/>
      <c r="D103" s="7"/>
      <c r="E103" s="7" t="s">
        <v>20</v>
      </c>
      <c r="F103" s="7" t="s">
        <v>20</v>
      </c>
      <c r="G103" s="7"/>
      <c r="H103" s="7"/>
      <c r="I103" s="7" t="s">
        <v>20</v>
      </c>
      <c r="J103" s="7" t="s">
        <v>20</v>
      </c>
      <c r="K103" s="7"/>
      <c r="L103" s="7"/>
      <c r="M103" s="7"/>
      <c r="N103" s="7"/>
      <c r="O103" s="7"/>
      <c r="P103" s="7"/>
      <c r="Q103" s="7"/>
      <c r="R103" s="8">
        <f t="shared" si="2"/>
        <v>5</v>
      </c>
    </row>
    <row r="104" spans="1:19" customFormat="1" ht="15" hidden="1" customHeight="1" x14ac:dyDescent="0.35">
      <c r="A104" s="5" t="s">
        <v>120</v>
      </c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4">
        <f t="shared" si="2"/>
        <v>0</v>
      </c>
      <c r="S104" s="1"/>
    </row>
    <row r="105" spans="1:19" customFormat="1" ht="15" hidden="1" customHeight="1" x14ac:dyDescent="0.35">
      <c r="A105" s="5" t="s">
        <v>121</v>
      </c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4">
        <f t="shared" si="2"/>
        <v>0</v>
      </c>
      <c r="S105" s="1"/>
    </row>
    <row r="106" spans="1:19" ht="15" customHeight="1" x14ac:dyDescent="0.35">
      <c r="A106" s="15" t="s">
        <v>122</v>
      </c>
      <c r="B106" s="7"/>
      <c r="C106" s="7"/>
      <c r="D106" s="7"/>
      <c r="E106" s="7"/>
      <c r="F106" s="7"/>
      <c r="G106" s="7"/>
      <c r="H106" s="7"/>
      <c r="I106" s="7"/>
      <c r="J106" s="7"/>
      <c r="K106" s="7" t="s">
        <v>20</v>
      </c>
      <c r="L106" s="7"/>
      <c r="M106" s="7"/>
      <c r="N106" s="7"/>
      <c r="O106" s="7"/>
      <c r="P106" s="7"/>
      <c r="Q106" s="7"/>
      <c r="R106" s="8">
        <f t="shared" si="2"/>
        <v>1</v>
      </c>
    </row>
    <row r="107" spans="1:19" ht="15" customHeight="1" x14ac:dyDescent="0.35">
      <c r="A107" s="15" t="s">
        <v>123</v>
      </c>
      <c r="B107" s="7" t="s">
        <v>20</v>
      </c>
      <c r="C107" s="7" t="s">
        <v>20</v>
      </c>
      <c r="D107" s="7"/>
      <c r="E107" s="7" t="s">
        <v>20</v>
      </c>
      <c r="F107" s="7" t="s">
        <v>20</v>
      </c>
      <c r="G107" s="7" t="s">
        <v>20</v>
      </c>
      <c r="H107" s="7" t="s">
        <v>20</v>
      </c>
      <c r="I107" s="7" t="s">
        <v>20</v>
      </c>
      <c r="J107" s="7" t="s">
        <v>20</v>
      </c>
      <c r="K107" s="7" t="s">
        <v>20</v>
      </c>
      <c r="L107" s="7" t="s">
        <v>20</v>
      </c>
      <c r="M107" s="7" t="s">
        <v>20</v>
      </c>
      <c r="N107" s="7" t="s">
        <v>20</v>
      </c>
      <c r="O107" s="7" t="s">
        <v>20</v>
      </c>
      <c r="P107" s="7" t="s">
        <v>20</v>
      </c>
      <c r="Q107" s="7" t="s">
        <v>20</v>
      </c>
      <c r="R107" s="8">
        <f t="shared" si="2"/>
        <v>15</v>
      </c>
    </row>
    <row r="108" spans="1:19" ht="15" customHeight="1" x14ac:dyDescent="0.35">
      <c r="A108" s="15" t="s">
        <v>124</v>
      </c>
      <c r="B108" s="7" t="s">
        <v>20</v>
      </c>
      <c r="C108" s="7"/>
      <c r="D108" s="7"/>
      <c r="E108" s="7" t="s">
        <v>20</v>
      </c>
      <c r="F108" s="7" t="s">
        <v>20</v>
      </c>
      <c r="G108" s="7" t="s">
        <v>20</v>
      </c>
      <c r="H108" s="7" t="s">
        <v>20</v>
      </c>
      <c r="I108" s="7" t="s">
        <v>20</v>
      </c>
      <c r="J108" s="7" t="s">
        <v>20</v>
      </c>
      <c r="K108" s="7" t="s">
        <v>20</v>
      </c>
      <c r="L108" s="7"/>
      <c r="M108" s="7" t="s">
        <v>20</v>
      </c>
      <c r="N108" s="7" t="s">
        <v>20</v>
      </c>
      <c r="O108" s="7" t="s">
        <v>20</v>
      </c>
      <c r="P108" s="7"/>
      <c r="Q108" s="7" t="s">
        <v>20</v>
      </c>
      <c r="R108" s="8">
        <f t="shared" si="2"/>
        <v>12</v>
      </c>
    </row>
    <row r="109" spans="1:19" ht="15" customHeight="1" x14ac:dyDescent="0.35">
      <c r="A109" s="15" t="s">
        <v>125</v>
      </c>
      <c r="B109" s="7"/>
      <c r="C109" s="7"/>
      <c r="D109" s="7"/>
      <c r="E109" s="7"/>
      <c r="F109" s="7" t="s">
        <v>20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8">
        <f t="shared" si="2"/>
        <v>1</v>
      </c>
    </row>
    <row r="110" spans="1:19" ht="15" customHeight="1" x14ac:dyDescent="0.35">
      <c r="A110" s="15" t="s">
        <v>126</v>
      </c>
      <c r="B110" s="7" t="s">
        <v>20</v>
      </c>
      <c r="C110" s="7" t="s">
        <v>20</v>
      </c>
      <c r="D110" s="7"/>
      <c r="E110" s="7" t="s">
        <v>20</v>
      </c>
      <c r="F110" s="7" t="s">
        <v>20</v>
      </c>
      <c r="G110" s="7" t="s">
        <v>20</v>
      </c>
      <c r="H110" s="7" t="s">
        <v>20</v>
      </c>
      <c r="I110" s="7" t="s">
        <v>20</v>
      </c>
      <c r="J110" s="7" t="s">
        <v>20</v>
      </c>
      <c r="K110" s="7" t="s">
        <v>20</v>
      </c>
      <c r="L110" s="7" t="s">
        <v>20</v>
      </c>
      <c r="M110" s="7" t="s">
        <v>20</v>
      </c>
      <c r="N110" s="7"/>
      <c r="O110" s="7"/>
      <c r="P110" s="7" t="s">
        <v>20</v>
      </c>
      <c r="Q110" s="7"/>
      <c r="R110" s="8">
        <f t="shared" si="2"/>
        <v>12</v>
      </c>
    </row>
    <row r="111" spans="1:19" ht="15" customHeight="1" x14ac:dyDescent="0.35">
      <c r="A111" s="15" t="s">
        <v>127</v>
      </c>
      <c r="B111" s="7"/>
      <c r="C111" s="7"/>
      <c r="D111" s="7"/>
      <c r="E111" s="7" t="s">
        <v>20</v>
      </c>
      <c r="F111" s="7"/>
      <c r="G111" s="7" t="s">
        <v>20</v>
      </c>
      <c r="H111" s="7"/>
      <c r="I111" s="7" t="s">
        <v>20</v>
      </c>
      <c r="J111" s="7" t="s">
        <v>20</v>
      </c>
      <c r="K111" s="7" t="s">
        <v>20</v>
      </c>
      <c r="L111" s="7"/>
      <c r="M111" s="7" t="s">
        <v>20</v>
      </c>
      <c r="N111" s="7" t="s">
        <v>20</v>
      </c>
      <c r="O111" s="7" t="s">
        <v>20</v>
      </c>
      <c r="P111" s="7"/>
      <c r="Q111" s="7"/>
      <c r="R111" s="8">
        <f t="shared" si="2"/>
        <v>8</v>
      </c>
    </row>
    <row r="112" spans="1:19" ht="15" customHeight="1" x14ac:dyDescent="0.35">
      <c r="A112" s="15" t="s">
        <v>128</v>
      </c>
      <c r="B112" s="7"/>
      <c r="C112" s="7" t="s">
        <v>20</v>
      </c>
      <c r="D112" s="7"/>
      <c r="E112" s="7" t="s">
        <v>20</v>
      </c>
      <c r="F112" s="7"/>
      <c r="G112" s="7"/>
      <c r="H112" s="7"/>
      <c r="I112" s="7" t="s">
        <v>20</v>
      </c>
      <c r="J112" s="7"/>
      <c r="K112" s="7" t="s">
        <v>20</v>
      </c>
      <c r="L112" s="7" t="s">
        <v>20</v>
      </c>
      <c r="M112" s="7"/>
      <c r="N112" s="7" t="s">
        <v>20</v>
      </c>
      <c r="O112" s="7"/>
      <c r="P112" s="7"/>
      <c r="Q112" s="7"/>
      <c r="R112" s="8">
        <f t="shared" si="2"/>
        <v>6</v>
      </c>
    </row>
    <row r="113" spans="1:19" ht="15" customHeight="1" x14ac:dyDescent="0.35">
      <c r="A113" s="15" t="s">
        <v>129</v>
      </c>
      <c r="B113" s="7"/>
      <c r="C113" s="7"/>
      <c r="D113" s="7"/>
      <c r="E113" s="7" t="s">
        <v>20</v>
      </c>
      <c r="F113" s="7"/>
      <c r="G113" s="7"/>
      <c r="H113" s="7"/>
      <c r="I113" s="7"/>
      <c r="J113" s="7"/>
      <c r="K113" s="7" t="s">
        <v>20</v>
      </c>
      <c r="L113" s="7"/>
      <c r="M113" s="7"/>
      <c r="N113" s="7"/>
      <c r="O113" s="7"/>
      <c r="P113" s="7"/>
      <c r="Q113" s="7"/>
      <c r="R113" s="8">
        <f t="shared" si="2"/>
        <v>2</v>
      </c>
    </row>
    <row r="114" spans="1:19" ht="15" customHeight="1" x14ac:dyDescent="0.35">
      <c r="A114" s="15" t="s">
        <v>130</v>
      </c>
      <c r="B114" s="7"/>
      <c r="C114" s="7"/>
      <c r="D114" s="7"/>
      <c r="E114" s="7" t="s">
        <v>20</v>
      </c>
      <c r="F114" s="7"/>
      <c r="G114" s="7"/>
      <c r="H114" s="7"/>
      <c r="I114" s="7"/>
      <c r="J114" s="7"/>
      <c r="K114" s="7" t="s">
        <v>20</v>
      </c>
      <c r="L114" s="7"/>
      <c r="M114" s="7"/>
      <c r="N114" s="7"/>
      <c r="O114" s="7"/>
      <c r="P114" s="7"/>
      <c r="Q114" s="7"/>
      <c r="R114" s="8">
        <f t="shared" si="2"/>
        <v>2</v>
      </c>
    </row>
    <row r="115" spans="1:19" ht="15" customHeight="1" x14ac:dyDescent="0.35">
      <c r="A115" s="15" t="s">
        <v>131</v>
      </c>
      <c r="B115" s="7"/>
      <c r="C115" s="7" t="s">
        <v>20</v>
      </c>
      <c r="D115" s="7"/>
      <c r="E115" s="7"/>
      <c r="F115" s="7" t="s">
        <v>20</v>
      </c>
      <c r="G115" s="7"/>
      <c r="H115" s="7" t="s">
        <v>20</v>
      </c>
      <c r="I115" s="7" t="s">
        <v>20</v>
      </c>
      <c r="J115" s="7" t="s">
        <v>20</v>
      </c>
      <c r="K115" s="7" t="s">
        <v>20</v>
      </c>
      <c r="L115" s="7" t="s">
        <v>20</v>
      </c>
      <c r="M115" s="7"/>
      <c r="N115" s="7" t="s">
        <v>20</v>
      </c>
      <c r="O115" s="7"/>
      <c r="P115" s="7"/>
      <c r="Q115" s="7"/>
      <c r="R115" s="8">
        <f t="shared" si="2"/>
        <v>8</v>
      </c>
    </row>
    <row r="116" spans="1:19" ht="15" customHeight="1" x14ac:dyDescent="0.35">
      <c r="A116" s="15" t="s">
        <v>132</v>
      </c>
      <c r="B116" s="7" t="s">
        <v>20</v>
      </c>
      <c r="C116" s="7"/>
      <c r="D116" s="7"/>
      <c r="E116" s="7" t="s">
        <v>20</v>
      </c>
      <c r="F116" s="7"/>
      <c r="G116" s="7"/>
      <c r="H116" s="7"/>
      <c r="I116" s="7" t="s">
        <v>20</v>
      </c>
      <c r="J116" s="7"/>
      <c r="K116" s="7" t="s">
        <v>20</v>
      </c>
      <c r="L116" s="7"/>
      <c r="M116" s="7"/>
      <c r="N116" s="7"/>
      <c r="O116" s="7"/>
      <c r="P116" s="7"/>
      <c r="Q116" s="7"/>
      <c r="R116" s="8">
        <f t="shared" si="2"/>
        <v>4</v>
      </c>
    </row>
    <row r="117" spans="1:19" customFormat="1" ht="15" hidden="1" customHeight="1" x14ac:dyDescent="0.35">
      <c r="A117" s="5" t="s">
        <v>133</v>
      </c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4">
        <f t="shared" si="2"/>
        <v>0</v>
      </c>
      <c r="S117" s="1"/>
    </row>
    <row r="118" spans="1:19" customFormat="1" ht="15" hidden="1" customHeight="1" x14ac:dyDescent="0.35">
      <c r="A118" s="5" t="s">
        <v>134</v>
      </c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4">
        <f t="shared" si="2"/>
        <v>0</v>
      </c>
      <c r="S118" s="1"/>
    </row>
    <row r="119" spans="1:19" ht="15" customHeight="1" x14ac:dyDescent="0.35">
      <c r="A119" s="15" t="s">
        <v>135</v>
      </c>
      <c r="B119" s="7"/>
      <c r="C119" s="7" t="s">
        <v>20</v>
      </c>
      <c r="D119" s="7"/>
      <c r="E119" s="7" t="s">
        <v>20</v>
      </c>
      <c r="F119" s="7" t="s">
        <v>20</v>
      </c>
      <c r="G119" s="7"/>
      <c r="H119" s="7" t="s">
        <v>20</v>
      </c>
      <c r="I119" s="7"/>
      <c r="J119" s="7"/>
      <c r="K119" s="7" t="s">
        <v>20</v>
      </c>
      <c r="L119" s="7" t="s">
        <v>20</v>
      </c>
      <c r="M119" s="7"/>
      <c r="N119" s="7" t="s">
        <v>20</v>
      </c>
      <c r="O119" s="7"/>
      <c r="P119" s="7"/>
      <c r="Q119" s="7"/>
      <c r="R119" s="8">
        <f t="shared" si="2"/>
        <v>7</v>
      </c>
    </row>
    <row r="120" spans="1:19" customFormat="1" ht="15" hidden="1" customHeight="1" x14ac:dyDescent="0.35">
      <c r="A120" s="5" t="s">
        <v>136</v>
      </c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4">
        <f t="shared" si="2"/>
        <v>0</v>
      </c>
      <c r="S120" s="1"/>
    </row>
    <row r="121" spans="1:19" customFormat="1" ht="15" hidden="1" customHeight="1" x14ac:dyDescent="0.35">
      <c r="A121" s="5" t="s">
        <v>137</v>
      </c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4">
        <f t="shared" si="2"/>
        <v>0</v>
      </c>
      <c r="S121" s="1"/>
    </row>
    <row r="122" spans="1:19" ht="15" customHeight="1" x14ac:dyDescent="0.35">
      <c r="A122" s="15" t="s">
        <v>138</v>
      </c>
      <c r="B122" s="7" t="s">
        <v>20</v>
      </c>
      <c r="C122" s="7" t="s">
        <v>20</v>
      </c>
      <c r="D122" s="7"/>
      <c r="E122" s="7"/>
      <c r="F122" s="7"/>
      <c r="G122" s="7" t="s">
        <v>20</v>
      </c>
      <c r="H122" s="7" t="s">
        <v>20</v>
      </c>
      <c r="I122" s="7"/>
      <c r="J122" s="7"/>
      <c r="K122" s="7" t="s">
        <v>20</v>
      </c>
      <c r="L122" s="7"/>
      <c r="M122" s="7"/>
      <c r="N122" s="7"/>
      <c r="O122" s="7"/>
      <c r="P122" s="7"/>
      <c r="Q122" s="7"/>
      <c r="R122" s="8">
        <f t="shared" si="2"/>
        <v>5</v>
      </c>
    </row>
    <row r="123" spans="1:19" ht="15" customHeight="1" x14ac:dyDescent="0.35">
      <c r="A123" s="15" t="s">
        <v>139</v>
      </c>
      <c r="B123" s="7"/>
      <c r="C123" s="7"/>
      <c r="D123" s="7"/>
      <c r="E123" s="7"/>
      <c r="F123" s="7"/>
      <c r="G123" s="7"/>
      <c r="H123" s="7"/>
      <c r="I123" s="7"/>
      <c r="J123" s="7"/>
      <c r="K123" s="7" t="s">
        <v>20</v>
      </c>
      <c r="L123" s="7"/>
      <c r="M123" s="7"/>
      <c r="N123" s="7"/>
      <c r="O123" s="7"/>
      <c r="P123" s="7"/>
      <c r="Q123" s="7"/>
      <c r="R123" s="8">
        <f t="shared" si="2"/>
        <v>1</v>
      </c>
    </row>
    <row r="124" spans="1:19" ht="15" customHeight="1" x14ac:dyDescent="0.35">
      <c r="A124" s="15" t="s">
        <v>140</v>
      </c>
      <c r="B124" s="7"/>
      <c r="C124" s="7" t="s">
        <v>20</v>
      </c>
      <c r="D124" s="7"/>
      <c r="E124" s="7" t="s">
        <v>20</v>
      </c>
      <c r="F124" s="7" t="s">
        <v>20</v>
      </c>
      <c r="G124" s="7"/>
      <c r="H124" s="7" t="s">
        <v>20</v>
      </c>
      <c r="I124" s="7" t="s">
        <v>20</v>
      </c>
      <c r="J124" s="7"/>
      <c r="K124" s="7" t="s">
        <v>20</v>
      </c>
      <c r="L124" s="7"/>
      <c r="M124" s="7" t="s">
        <v>20</v>
      </c>
      <c r="N124" s="7" t="s">
        <v>20</v>
      </c>
      <c r="O124" s="7" t="s">
        <v>20</v>
      </c>
      <c r="P124" s="7"/>
      <c r="Q124" s="7" t="s">
        <v>20</v>
      </c>
      <c r="R124" s="8">
        <f t="shared" si="2"/>
        <v>10</v>
      </c>
    </row>
    <row r="125" spans="1:19" ht="15" customHeight="1" x14ac:dyDescent="0.35">
      <c r="A125" s="15" t="s">
        <v>141</v>
      </c>
      <c r="B125" s="7"/>
      <c r="C125" s="7"/>
      <c r="D125" s="7"/>
      <c r="E125" s="7"/>
      <c r="F125" s="7"/>
      <c r="G125" s="7"/>
      <c r="H125" s="7"/>
      <c r="I125" s="7"/>
      <c r="J125" s="7"/>
      <c r="K125" s="7" t="s">
        <v>20</v>
      </c>
      <c r="L125" s="7"/>
      <c r="M125" s="7"/>
      <c r="N125" s="7"/>
      <c r="O125" s="7"/>
      <c r="P125" s="7"/>
      <c r="Q125" s="7"/>
      <c r="R125" s="8">
        <f t="shared" si="2"/>
        <v>1</v>
      </c>
    </row>
    <row r="126" spans="1:19" ht="15" customHeight="1" x14ac:dyDescent="0.35">
      <c r="A126" s="15" t="s">
        <v>142</v>
      </c>
      <c r="B126" s="7"/>
      <c r="C126" s="7"/>
      <c r="D126" s="7"/>
      <c r="E126" s="7"/>
      <c r="F126" s="7"/>
      <c r="G126" s="7"/>
      <c r="H126" s="7"/>
      <c r="I126" s="7"/>
      <c r="J126" s="7"/>
      <c r="K126" s="7" t="s">
        <v>20</v>
      </c>
      <c r="L126" s="7"/>
      <c r="M126" s="7"/>
      <c r="N126" s="7"/>
      <c r="O126" s="7"/>
      <c r="P126" s="7"/>
      <c r="Q126" s="7"/>
      <c r="R126" s="8">
        <f t="shared" si="2"/>
        <v>1</v>
      </c>
    </row>
    <row r="127" spans="1:19" ht="15" customHeight="1" x14ac:dyDescent="0.35">
      <c r="A127" s="15" t="s">
        <v>143</v>
      </c>
      <c r="B127" s="7"/>
      <c r="C127" s="7" t="s">
        <v>20</v>
      </c>
      <c r="D127" s="7" t="s">
        <v>20</v>
      </c>
      <c r="E127" s="7" t="s">
        <v>20</v>
      </c>
      <c r="F127" s="7" t="s">
        <v>20</v>
      </c>
      <c r="G127" s="7"/>
      <c r="H127" s="7" t="s">
        <v>20</v>
      </c>
      <c r="I127" s="7"/>
      <c r="J127" s="7"/>
      <c r="K127" s="7" t="s">
        <v>20</v>
      </c>
      <c r="L127" s="7" t="s">
        <v>20</v>
      </c>
      <c r="M127" s="7"/>
      <c r="N127" s="7" t="s">
        <v>20</v>
      </c>
      <c r="O127" s="7"/>
      <c r="P127" s="7" t="s">
        <v>20</v>
      </c>
      <c r="Q127" s="7" t="s">
        <v>20</v>
      </c>
      <c r="R127" s="8">
        <f t="shared" si="2"/>
        <v>10</v>
      </c>
    </row>
    <row r="128" spans="1:19" customFormat="1" ht="15" hidden="1" customHeight="1" x14ac:dyDescent="0.35">
      <c r="A128" s="5" t="s">
        <v>144</v>
      </c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4">
        <f t="shared" si="2"/>
        <v>0</v>
      </c>
      <c r="S128" s="1"/>
    </row>
    <row r="129" spans="1:19" customFormat="1" ht="15" hidden="1" customHeight="1" x14ac:dyDescent="0.35">
      <c r="A129" s="5" t="s">
        <v>145</v>
      </c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4">
        <f t="shared" si="2"/>
        <v>0</v>
      </c>
      <c r="S129" s="1"/>
    </row>
    <row r="130" spans="1:19" customFormat="1" ht="15" hidden="1" customHeight="1" x14ac:dyDescent="0.35">
      <c r="A130" s="5" t="s">
        <v>146</v>
      </c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4">
        <f t="shared" si="2"/>
        <v>0</v>
      </c>
      <c r="S130" s="1"/>
    </row>
    <row r="131" spans="1:19" ht="15" customHeight="1" x14ac:dyDescent="0.35">
      <c r="A131" s="15" t="s">
        <v>147</v>
      </c>
      <c r="B131" s="7" t="s">
        <v>20</v>
      </c>
      <c r="C131" s="7" t="s">
        <v>20</v>
      </c>
      <c r="D131" s="7" t="s">
        <v>20</v>
      </c>
      <c r="E131" s="7" t="s">
        <v>20</v>
      </c>
      <c r="F131" s="7" t="s">
        <v>20</v>
      </c>
      <c r="G131" s="7" t="s">
        <v>20</v>
      </c>
      <c r="H131" s="7" t="s">
        <v>20</v>
      </c>
      <c r="I131" s="7"/>
      <c r="J131" s="7"/>
      <c r="K131" s="7" t="s">
        <v>20</v>
      </c>
      <c r="L131" s="7"/>
      <c r="M131" s="7"/>
      <c r="N131" s="7" t="s">
        <v>20</v>
      </c>
      <c r="O131" s="7"/>
      <c r="P131" s="7" t="s">
        <v>20</v>
      </c>
      <c r="Q131" s="7" t="s">
        <v>20</v>
      </c>
      <c r="R131" s="8">
        <f t="shared" si="2"/>
        <v>11</v>
      </c>
    </row>
    <row r="132" spans="1:19" customFormat="1" ht="15" hidden="1" customHeight="1" x14ac:dyDescent="0.35">
      <c r="A132" s="5" t="s">
        <v>148</v>
      </c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4">
        <f t="shared" ref="R132:R195" si="3">COUNTA(B132:Q132)</f>
        <v>0</v>
      </c>
      <c r="S132" s="1"/>
    </row>
    <row r="133" spans="1:19" ht="15" customHeight="1" x14ac:dyDescent="0.35">
      <c r="A133" s="15" t="s">
        <v>149</v>
      </c>
      <c r="B133" s="7"/>
      <c r="C133" s="7"/>
      <c r="D133" s="7"/>
      <c r="E133" s="7"/>
      <c r="F133" s="7"/>
      <c r="G133" s="7"/>
      <c r="H133" s="7"/>
      <c r="I133" s="7" t="s">
        <v>20</v>
      </c>
      <c r="J133" s="7"/>
      <c r="K133" s="7"/>
      <c r="L133" s="7"/>
      <c r="M133" s="7"/>
      <c r="N133" s="7"/>
      <c r="O133" s="7"/>
      <c r="P133" s="7"/>
      <c r="Q133" s="7"/>
      <c r="R133" s="8">
        <f t="shared" si="3"/>
        <v>1</v>
      </c>
    </row>
    <row r="134" spans="1:19" ht="15" customHeight="1" x14ac:dyDescent="0.35">
      <c r="A134" s="15" t="s">
        <v>150</v>
      </c>
      <c r="B134" s="7"/>
      <c r="C134" s="7"/>
      <c r="D134" s="7"/>
      <c r="E134" s="7" t="s">
        <v>20</v>
      </c>
      <c r="F134" s="7"/>
      <c r="G134" s="7"/>
      <c r="H134" s="7"/>
      <c r="I134" s="7"/>
      <c r="J134" s="7"/>
      <c r="K134" s="7"/>
      <c r="L134" s="7"/>
      <c r="M134" s="7"/>
      <c r="N134" s="7" t="s">
        <v>20</v>
      </c>
      <c r="O134" s="7"/>
      <c r="P134" s="7" t="s">
        <v>20</v>
      </c>
      <c r="Q134" s="7"/>
      <c r="R134" s="8">
        <f t="shared" si="3"/>
        <v>3</v>
      </c>
    </row>
    <row r="135" spans="1:19" customFormat="1" ht="15" hidden="1" customHeight="1" x14ac:dyDescent="0.35">
      <c r="A135" s="5" t="s">
        <v>151</v>
      </c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4">
        <f t="shared" si="3"/>
        <v>0</v>
      </c>
      <c r="S135" s="1"/>
    </row>
    <row r="136" spans="1:19" customFormat="1" ht="15" hidden="1" customHeight="1" x14ac:dyDescent="0.35">
      <c r="A136" s="5" t="s">
        <v>152</v>
      </c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4">
        <f t="shared" si="3"/>
        <v>0</v>
      </c>
      <c r="S136" s="1"/>
    </row>
    <row r="137" spans="1:19" ht="15" customHeight="1" x14ac:dyDescent="0.35">
      <c r="A137" s="15" t="s">
        <v>153</v>
      </c>
      <c r="B137" s="7"/>
      <c r="C137" s="7"/>
      <c r="D137" s="7"/>
      <c r="E137" s="7"/>
      <c r="F137" s="7"/>
      <c r="G137" s="7"/>
      <c r="H137" s="7" t="s">
        <v>20</v>
      </c>
      <c r="I137" s="7"/>
      <c r="J137" s="7"/>
      <c r="K137" s="7"/>
      <c r="L137" s="7"/>
      <c r="M137" s="7"/>
      <c r="N137" s="7" t="s">
        <v>20</v>
      </c>
      <c r="O137" s="7"/>
      <c r="P137" s="7"/>
      <c r="Q137" s="7" t="s">
        <v>20</v>
      </c>
      <c r="R137" s="8">
        <f t="shared" si="3"/>
        <v>3</v>
      </c>
    </row>
    <row r="138" spans="1:19" customFormat="1" ht="15" hidden="1" customHeight="1" x14ac:dyDescent="0.35">
      <c r="A138" s="5" t="s">
        <v>154</v>
      </c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4">
        <f t="shared" si="3"/>
        <v>0</v>
      </c>
      <c r="S138" s="1"/>
    </row>
    <row r="139" spans="1:19" ht="15" customHeight="1" x14ac:dyDescent="0.35">
      <c r="A139" s="15" t="s">
        <v>155</v>
      </c>
      <c r="B139" s="7"/>
      <c r="C139" s="7"/>
      <c r="D139" s="7"/>
      <c r="E139" s="7" t="s">
        <v>20</v>
      </c>
      <c r="F139" s="7"/>
      <c r="G139" s="7"/>
      <c r="H139" s="7" t="s">
        <v>20</v>
      </c>
      <c r="I139" s="7"/>
      <c r="J139" s="7"/>
      <c r="K139" s="7" t="s">
        <v>20</v>
      </c>
      <c r="L139" s="7"/>
      <c r="M139" s="7"/>
      <c r="N139" s="7" t="s">
        <v>20</v>
      </c>
      <c r="O139" s="7"/>
      <c r="P139" s="7" t="s">
        <v>20</v>
      </c>
      <c r="Q139" s="7"/>
      <c r="R139" s="8">
        <f t="shared" si="3"/>
        <v>5</v>
      </c>
    </row>
    <row r="140" spans="1:19" customFormat="1" ht="15" hidden="1" customHeight="1" x14ac:dyDescent="0.35">
      <c r="A140" s="5" t="s">
        <v>156</v>
      </c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4">
        <f t="shared" si="3"/>
        <v>0</v>
      </c>
      <c r="S140" s="1"/>
    </row>
    <row r="141" spans="1:19" customFormat="1" ht="15" hidden="1" customHeight="1" x14ac:dyDescent="0.35">
      <c r="A141" s="5" t="s">
        <v>157</v>
      </c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4">
        <f t="shared" si="3"/>
        <v>0</v>
      </c>
      <c r="S141" s="1"/>
    </row>
    <row r="142" spans="1:19" ht="15" customHeight="1" x14ac:dyDescent="0.35">
      <c r="A142" s="15" t="s">
        <v>158</v>
      </c>
      <c r="B142" s="7"/>
      <c r="C142" s="7" t="s">
        <v>20</v>
      </c>
      <c r="D142" s="7"/>
      <c r="E142" s="7" t="s">
        <v>20</v>
      </c>
      <c r="F142" s="7"/>
      <c r="G142" s="7"/>
      <c r="H142" s="7" t="s">
        <v>20</v>
      </c>
      <c r="I142" s="7" t="s">
        <v>20</v>
      </c>
      <c r="J142" s="7" t="s">
        <v>20</v>
      </c>
      <c r="K142" s="7" t="s">
        <v>20</v>
      </c>
      <c r="L142" s="7"/>
      <c r="M142" s="7"/>
      <c r="N142" s="7" t="s">
        <v>20</v>
      </c>
      <c r="O142" s="7"/>
      <c r="P142" s="7" t="s">
        <v>20</v>
      </c>
      <c r="Q142" s="7" t="s">
        <v>20</v>
      </c>
      <c r="R142" s="8">
        <f t="shared" si="3"/>
        <v>9</v>
      </c>
    </row>
    <row r="143" spans="1:19" ht="15" customHeight="1" x14ac:dyDescent="0.35">
      <c r="A143" s="15" t="s">
        <v>159</v>
      </c>
      <c r="B143" s="7"/>
      <c r="C143" s="7" t="s">
        <v>20</v>
      </c>
      <c r="D143" s="7"/>
      <c r="E143" s="7" t="s">
        <v>20</v>
      </c>
      <c r="F143" s="7"/>
      <c r="G143" s="7" t="s">
        <v>20</v>
      </c>
      <c r="H143" s="7" t="s">
        <v>20</v>
      </c>
      <c r="I143" s="7"/>
      <c r="J143" s="7"/>
      <c r="K143" s="7" t="s">
        <v>20</v>
      </c>
      <c r="L143" s="7"/>
      <c r="M143" s="7"/>
      <c r="N143" s="7" t="s">
        <v>20</v>
      </c>
      <c r="O143" s="7"/>
      <c r="P143" s="7"/>
      <c r="Q143" s="7"/>
      <c r="R143" s="8">
        <f t="shared" si="3"/>
        <v>6</v>
      </c>
    </row>
    <row r="144" spans="1:19" ht="15" customHeight="1" x14ac:dyDescent="0.35">
      <c r="A144" s="15" t="s">
        <v>160</v>
      </c>
      <c r="B144" s="7" t="s">
        <v>20</v>
      </c>
      <c r="C144" s="7" t="s">
        <v>20</v>
      </c>
      <c r="D144" s="7"/>
      <c r="E144" s="7" t="s">
        <v>20</v>
      </c>
      <c r="F144" s="7" t="s">
        <v>20</v>
      </c>
      <c r="G144" s="7" t="s">
        <v>20</v>
      </c>
      <c r="H144" s="7" t="s">
        <v>20</v>
      </c>
      <c r="I144" s="7" t="s">
        <v>20</v>
      </c>
      <c r="J144" s="7" t="s">
        <v>20</v>
      </c>
      <c r="K144" s="7" t="s">
        <v>20</v>
      </c>
      <c r="L144" s="7" t="s">
        <v>20</v>
      </c>
      <c r="M144" s="7" t="s">
        <v>20</v>
      </c>
      <c r="N144" s="7" t="s">
        <v>20</v>
      </c>
      <c r="O144" s="7" t="s">
        <v>20</v>
      </c>
      <c r="P144" s="7"/>
      <c r="Q144" s="7" t="s">
        <v>20</v>
      </c>
      <c r="R144" s="8">
        <f t="shared" si="3"/>
        <v>14</v>
      </c>
    </row>
    <row r="145" spans="1:18" ht="15" customHeight="1" x14ac:dyDescent="0.35">
      <c r="A145" s="15" t="s">
        <v>161</v>
      </c>
      <c r="B145" s="7"/>
      <c r="C145" s="7" t="s">
        <v>20</v>
      </c>
      <c r="D145" s="7"/>
      <c r="E145" s="7" t="s">
        <v>20</v>
      </c>
      <c r="F145" s="7"/>
      <c r="G145" s="7" t="s">
        <v>20</v>
      </c>
      <c r="H145" s="7" t="s">
        <v>20</v>
      </c>
      <c r="I145" s="7" t="s">
        <v>20</v>
      </c>
      <c r="J145" s="7"/>
      <c r="K145" s="7" t="s">
        <v>20</v>
      </c>
      <c r="L145" s="7" t="s">
        <v>20</v>
      </c>
      <c r="M145" s="7"/>
      <c r="N145" s="7"/>
      <c r="O145" s="7"/>
      <c r="P145" s="7"/>
      <c r="Q145" s="7" t="s">
        <v>20</v>
      </c>
      <c r="R145" s="8">
        <f t="shared" si="3"/>
        <v>8</v>
      </c>
    </row>
    <row r="146" spans="1:18" ht="15" customHeight="1" x14ac:dyDescent="0.35">
      <c r="A146" s="15" t="s">
        <v>162</v>
      </c>
      <c r="B146" s="7"/>
      <c r="C146" s="7"/>
      <c r="D146" s="7"/>
      <c r="E146" s="7"/>
      <c r="F146" s="7" t="s">
        <v>20</v>
      </c>
      <c r="G146" s="7"/>
      <c r="H146" s="7"/>
      <c r="I146" s="7"/>
      <c r="J146" s="7"/>
      <c r="K146" s="7" t="s">
        <v>20</v>
      </c>
      <c r="L146" s="7"/>
      <c r="M146" s="7"/>
      <c r="N146" s="7"/>
      <c r="O146" s="7" t="s">
        <v>20</v>
      </c>
      <c r="P146" s="7" t="s">
        <v>20</v>
      </c>
      <c r="Q146" s="7" t="s">
        <v>20</v>
      </c>
      <c r="R146" s="8">
        <f t="shared" si="3"/>
        <v>5</v>
      </c>
    </row>
    <row r="147" spans="1:18" ht="15" customHeight="1" x14ac:dyDescent="0.35">
      <c r="A147" s="15" t="s">
        <v>163</v>
      </c>
      <c r="B147" s="7"/>
      <c r="C147" s="7" t="s">
        <v>20</v>
      </c>
      <c r="D147" s="7"/>
      <c r="E147" s="7" t="s">
        <v>20</v>
      </c>
      <c r="F147" s="7" t="s">
        <v>20</v>
      </c>
      <c r="G147" s="7"/>
      <c r="H147" s="7"/>
      <c r="I147" s="7"/>
      <c r="J147" s="7"/>
      <c r="K147" s="7" t="s">
        <v>20</v>
      </c>
      <c r="L147" s="7"/>
      <c r="M147" s="7"/>
      <c r="N147" s="7"/>
      <c r="O147" s="7"/>
      <c r="P147" s="7" t="s">
        <v>20</v>
      </c>
      <c r="Q147" s="7" t="s">
        <v>20</v>
      </c>
      <c r="R147" s="8">
        <f t="shared" si="3"/>
        <v>6</v>
      </c>
    </row>
    <row r="148" spans="1:18" ht="15" customHeight="1" x14ac:dyDescent="0.35">
      <c r="A148" s="15" t="s">
        <v>164</v>
      </c>
      <c r="B148" s="7"/>
      <c r="C148" s="7" t="s">
        <v>20</v>
      </c>
      <c r="D148" s="7"/>
      <c r="E148" s="7" t="s">
        <v>20</v>
      </c>
      <c r="F148" s="7" t="s">
        <v>20</v>
      </c>
      <c r="G148" s="7"/>
      <c r="H148" s="7"/>
      <c r="I148" s="7"/>
      <c r="J148" s="7"/>
      <c r="K148" s="7" t="s">
        <v>20</v>
      </c>
      <c r="L148" s="7"/>
      <c r="M148" s="7"/>
      <c r="N148" s="7" t="s">
        <v>20</v>
      </c>
      <c r="O148" s="7"/>
      <c r="P148" s="7"/>
      <c r="Q148" s="7"/>
      <c r="R148" s="8">
        <f t="shared" si="3"/>
        <v>5</v>
      </c>
    </row>
    <row r="149" spans="1:18" ht="15" customHeight="1" x14ac:dyDescent="0.35">
      <c r="A149" s="15" t="s">
        <v>165</v>
      </c>
      <c r="B149" s="7"/>
      <c r="C149" s="7" t="s">
        <v>20</v>
      </c>
      <c r="D149" s="7"/>
      <c r="E149" s="7"/>
      <c r="F149" s="7"/>
      <c r="G149" s="7"/>
      <c r="H149" s="7"/>
      <c r="I149" s="7"/>
      <c r="J149" s="7"/>
      <c r="K149" s="7" t="s">
        <v>20</v>
      </c>
      <c r="L149" s="7"/>
      <c r="M149" s="7"/>
      <c r="N149" s="7"/>
      <c r="O149" s="7"/>
      <c r="P149" s="7"/>
      <c r="Q149" s="7"/>
      <c r="R149" s="8">
        <f t="shared" si="3"/>
        <v>2</v>
      </c>
    </row>
    <row r="150" spans="1:18" ht="15" customHeight="1" x14ac:dyDescent="0.35">
      <c r="A150" s="15" t="s">
        <v>166</v>
      </c>
      <c r="B150" s="7" t="s">
        <v>20</v>
      </c>
      <c r="C150" s="7" t="s">
        <v>20</v>
      </c>
      <c r="D150" s="7"/>
      <c r="E150" s="7" t="s">
        <v>20</v>
      </c>
      <c r="F150" s="7" t="s">
        <v>20</v>
      </c>
      <c r="G150" s="7" t="s">
        <v>20</v>
      </c>
      <c r="H150" s="7"/>
      <c r="I150" s="7" t="s">
        <v>20</v>
      </c>
      <c r="J150" s="7" t="s">
        <v>20</v>
      </c>
      <c r="K150" s="7" t="s">
        <v>20</v>
      </c>
      <c r="L150" s="7"/>
      <c r="M150" s="7" t="s">
        <v>20</v>
      </c>
      <c r="N150" s="7" t="s">
        <v>20</v>
      </c>
      <c r="O150" s="7" t="s">
        <v>20</v>
      </c>
      <c r="P150" s="7" t="s">
        <v>20</v>
      </c>
      <c r="Q150" s="7" t="s">
        <v>20</v>
      </c>
      <c r="R150" s="8">
        <f t="shared" si="3"/>
        <v>13</v>
      </c>
    </row>
    <row r="151" spans="1:18" ht="15" customHeight="1" x14ac:dyDescent="0.35">
      <c r="A151" s="15" t="s">
        <v>167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 t="s">
        <v>20</v>
      </c>
      <c r="P151" s="7"/>
      <c r="Q151" s="7" t="s">
        <v>20</v>
      </c>
      <c r="R151" s="8">
        <f t="shared" si="3"/>
        <v>2</v>
      </c>
    </row>
    <row r="152" spans="1:18" ht="15" customHeight="1" x14ac:dyDescent="0.35">
      <c r="A152" s="15" t="s">
        <v>168</v>
      </c>
      <c r="B152" s="7" t="s">
        <v>20</v>
      </c>
      <c r="C152" s="7"/>
      <c r="D152" s="7"/>
      <c r="E152" s="7"/>
      <c r="F152" s="7"/>
      <c r="G152" s="7"/>
      <c r="H152" s="7"/>
      <c r="I152" s="7"/>
      <c r="J152" s="7"/>
      <c r="K152" s="7"/>
      <c r="L152" s="7" t="s">
        <v>20</v>
      </c>
      <c r="M152" s="7"/>
      <c r="N152" s="7"/>
      <c r="O152" s="7"/>
      <c r="P152" s="7"/>
      <c r="Q152" s="7"/>
      <c r="R152" s="8">
        <f t="shared" si="3"/>
        <v>2</v>
      </c>
    </row>
    <row r="153" spans="1:18" ht="15" customHeight="1" x14ac:dyDescent="0.35">
      <c r="A153" s="15" t="s">
        <v>169</v>
      </c>
      <c r="B153" s="7" t="s">
        <v>20</v>
      </c>
      <c r="C153" s="7"/>
      <c r="D153" s="7" t="s">
        <v>20</v>
      </c>
      <c r="E153" s="7"/>
      <c r="F153" s="7"/>
      <c r="G153" s="7"/>
      <c r="H153" s="7"/>
      <c r="I153" s="7"/>
      <c r="J153" s="7"/>
      <c r="K153" s="7" t="s">
        <v>20</v>
      </c>
      <c r="L153" s="7"/>
      <c r="M153" s="7" t="s">
        <v>20</v>
      </c>
      <c r="N153" s="7"/>
      <c r="O153" s="7"/>
      <c r="P153" s="7" t="s">
        <v>20</v>
      </c>
      <c r="Q153" s="7" t="s">
        <v>20</v>
      </c>
      <c r="R153" s="8">
        <f t="shared" si="3"/>
        <v>6</v>
      </c>
    </row>
    <row r="154" spans="1:18" ht="15" customHeight="1" x14ac:dyDescent="0.35">
      <c r="A154" s="15" t="s">
        <v>170</v>
      </c>
      <c r="B154" s="7" t="s">
        <v>20</v>
      </c>
      <c r="C154" s="7" t="s">
        <v>20</v>
      </c>
      <c r="D154" s="7"/>
      <c r="E154" s="7" t="s">
        <v>20</v>
      </c>
      <c r="F154" s="7" t="s">
        <v>20</v>
      </c>
      <c r="G154" s="7" t="s">
        <v>20</v>
      </c>
      <c r="H154" s="7" t="s">
        <v>20</v>
      </c>
      <c r="I154" s="7" t="s">
        <v>20</v>
      </c>
      <c r="J154" s="7" t="s">
        <v>20</v>
      </c>
      <c r="K154" s="7" t="s">
        <v>20</v>
      </c>
      <c r="L154" s="7" t="s">
        <v>20</v>
      </c>
      <c r="M154" s="7"/>
      <c r="N154" s="7" t="s">
        <v>20</v>
      </c>
      <c r="O154" s="7"/>
      <c r="P154" s="7" t="s">
        <v>20</v>
      </c>
      <c r="Q154" s="7" t="s">
        <v>20</v>
      </c>
      <c r="R154" s="8">
        <f t="shared" si="3"/>
        <v>13</v>
      </c>
    </row>
    <row r="155" spans="1:18" ht="15" customHeight="1" x14ac:dyDescent="0.35">
      <c r="A155" s="15" t="s">
        <v>171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20</v>
      </c>
      <c r="L155" s="7"/>
      <c r="M155" s="7"/>
      <c r="N155" s="7"/>
      <c r="O155" s="7"/>
      <c r="P155" s="7"/>
      <c r="Q155" s="7"/>
      <c r="R155" s="8">
        <f t="shared" si="3"/>
        <v>1</v>
      </c>
    </row>
    <row r="156" spans="1:18" ht="15" customHeight="1" x14ac:dyDescent="0.35">
      <c r="A156" s="15" t="s">
        <v>172</v>
      </c>
      <c r="B156" s="7"/>
      <c r="C156" s="7"/>
      <c r="D156" s="7"/>
      <c r="E156" s="7"/>
      <c r="F156" s="7"/>
      <c r="G156" s="7"/>
      <c r="H156" s="7"/>
      <c r="I156" s="7"/>
      <c r="J156" s="7"/>
      <c r="K156" s="7" t="s">
        <v>20</v>
      </c>
      <c r="L156" s="7"/>
      <c r="M156" s="7"/>
      <c r="N156" s="7"/>
      <c r="O156" s="7"/>
      <c r="P156" s="7"/>
      <c r="Q156" s="7"/>
      <c r="R156" s="8">
        <f t="shared" si="3"/>
        <v>1</v>
      </c>
    </row>
    <row r="157" spans="1:18" ht="15" customHeight="1" x14ac:dyDescent="0.35">
      <c r="A157" s="15" t="s">
        <v>173</v>
      </c>
      <c r="B157" s="7" t="s">
        <v>20</v>
      </c>
      <c r="C157" s="7"/>
      <c r="D157" s="7"/>
      <c r="E157" s="7"/>
      <c r="F157" s="7"/>
      <c r="G157" s="7"/>
      <c r="H157" s="7"/>
      <c r="I157" s="7" t="s">
        <v>20</v>
      </c>
      <c r="J157" s="7"/>
      <c r="K157" s="7" t="s">
        <v>20</v>
      </c>
      <c r="L157" s="7"/>
      <c r="M157" s="7"/>
      <c r="N157" s="7"/>
      <c r="O157" s="7" t="s">
        <v>20</v>
      </c>
      <c r="P157" s="7"/>
      <c r="Q157" s="7"/>
      <c r="R157" s="8">
        <f t="shared" si="3"/>
        <v>4</v>
      </c>
    </row>
    <row r="158" spans="1:18" ht="15" customHeight="1" x14ac:dyDescent="0.35">
      <c r="A158" s="15" t="s">
        <v>174</v>
      </c>
      <c r="B158" s="7"/>
      <c r="C158" s="7" t="s">
        <v>20</v>
      </c>
      <c r="D158" s="7"/>
      <c r="E158" s="7" t="s">
        <v>20</v>
      </c>
      <c r="F158" s="7" t="s">
        <v>20</v>
      </c>
      <c r="G158" s="7"/>
      <c r="H158" s="7" t="s">
        <v>20</v>
      </c>
      <c r="I158" s="7"/>
      <c r="J158" s="7" t="s">
        <v>20</v>
      </c>
      <c r="K158" s="7" t="s">
        <v>20</v>
      </c>
      <c r="L158" s="7"/>
      <c r="M158" s="7"/>
      <c r="N158" s="7" t="s">
        <v>20</v>
      </c>
      <c r="O158" s="7"/>
      <c r="P158" s="7"/>
      <c r="Q158" s="7"/>
      <c r="R158" s="8">
        <f t="shared" si="3"/>
        <v>7</v>
      </c>
    </row>
    <row r="159" spans="1:18" ht="15" customHeight="1" x14ac:dyDescent="0.35">
      <c r="A159" s="15" t="s">
        <v>175</v>
      </c>
      <c r="B159" s="7"/>
      <c r="C159" s="7" t="s">
        <v>20</v>
      </c>
      <c r="D159" s="7"/>
      <c r="E159" s="7" t="s">
        <v>20</v>
      </c>
      <c r="F159" s="7" t="s">
        <v>20</v>
      </c>
      <c r="G159" s="7"/>
      <c r="H159" s="7" t="s">
        <v>20</v>
      </c>
      <c r="I159" s="7" t="s">
        <v>20</v>
      </c>
      <c r="J159" s="7"/>
      <c r="K159" s="7" t="s">
        <v>20</v>
      </c>
      <c r="L159" s="7"/>
      <c r="M159" s="7" t="s">
        <v>20</v>
      </c>
      <c r="N159" s="7" t="s">
        <v>20</v>
      </c>
      <c r="O159" s="7"/>
      <c r="P159" s="7"/>
      <c r="Q159" s="7"/>
      <c r="R159" s="8">
        <f t="shared" si="3"/>
        <v>8</v>
      </c>
    </row>
    <row r="160" spans="1:18" ht="15" customHeight="1" x14ac:dyDescent="0.35">
      <c r="A160" s="15" t="s">
        <v>176</v>
      </c>
      <c r="B160" s="7" t="s">
        <v>20</v>
      </c>
      <c r="C160" s="7" t="s">
        <v>20</v>
      </c>
      <c r="D160" s="7" t="s">
        <v>20</v>
      </c>
      <c r="E160" s="7"/>
      <c r="F160" s="7" t="s">
        <v>20</v>
      </c>
      <c r="G160" s="7"/>
      <c r="H160" s="7" t="s">
        <v>20</v>
      </c>
      <c r="I160" s="7" t="s">
        <v>20</v>
      </c>
      <c r="J160" s="7" t="s">
        <v>20</v>
      </c>
      <c r="K160" s="7" t="s">
        <v>20</v>
      </c>
      <c r="L160" s="7" t="s">
        <v>20</v>
      </c>
      <c r="M160" s="7"/>
      <c r="N160" s="7" t="s">
        <v>20</v>
      </c>
      <c r="O160" s="7" t="s">
        <v>20</v>
      </c>
      <c r="P160" s="7" t="s">
        <v>20</v>
      </c>
      <c r="Q160" s="7" t="s">
        <v>20</v>
      </c>
      <c r="R160" s="8">
        <f t="shared" si="3"/>
        <v>13</v>
      </c>
    </row>
    <row r="161" spans="1:19" ht="15" customHeight="1" x14ac:dyDescent="0.35">
      <c r="A161" s="15" t="s">
        <v>177</v>
      </c>
      <c r="B161" s="7"/>
      <c r="C161" s="7" t="s">
        <v>20</v>
      </c>
      <c r="D161" s="7"/>
      <c r="E161" s="7" t="s">
        <v>20</v>
      </c>
      <c r="F161" s="7"/>
      <c r="G161" s="7"/>
      <c r="H161" s="7" t="s">
        <v>20</v>
      </c>
      <c r="I161" s="7"/>
      <c r="J161" s="7"/>
      <c r="K161" s="7"/>
      <c r="L161" s="7"/>
      <c r="M161" s="7"/>
      <c r="N161" s="7" t="s">
        <v>20</v>
      </c>
      <c r="O161" s="7"/>
      <c r="P161" s="7" t="s">
        <v>20</v>
      </c>
      <c r="Q161" s="7" t="s">
        <v>20</v>
      </c>
      <c r="R161" s="8">
        <f t="shared" si="3"/>
        <v>6</v>
      </c>
    </row>
    <row r="162" spans="1:19" ht="15" customHeight="1" x14ac:dyDescent="0.35">
      <c r="A162" s="15" t="s">
        <v>178</v>
      </c>
      <c r="B162" s="7"/>
      <c r="C162" s="7"/>
      <c r="D162" s="7"/>
      <c r="E162" s="7"/>
      <c r="F162" s="7"/>
      <c r="G162" s="7"/>
      <c r="H162" s="7" t="s">
        <v>20</v>
      </c>
      <c r="I162" s="7"/>
      <c r="J162" s="7" t="s">
        <v>20</v>
      </c>
      <c r="K162" s="7"/>
      <c r="L162" s="7"/>
      <c r="M162" s="7"/>
      <c r="N162" s="7"/>
      <c r="O162" s="7"/>
      <c r="P162" s="7" t="s">
        <v>20</v>
      </c>
      <c r="Q162" s="7" t="s">
        <v>20</v>
      </c>
      <c r="R162" s="8">
        <f t="shared" si="3"/>
        <v>4</v>
      </c>
    </row>
    <row r="163" spans="1:19" ht="15" customHeight="1" x14ac:dyDescent="0.35">
      <c r="A163" s="15" t="s">
        <v>179</v>
      </c>
      <c r="B163" s="7"/>
      <c r="C163" s="7"/>
      <c r="D163" s="7"/>
      <c r="E163" s="7"/>
      <c r="F163" s="7"/>
      <c r="G163" s="7"/>
      <c r="H163" s="7" t="s">
        <v>20</v>
      </c>
      <c r="I163" s="7"/>
      <c r="J163" s="7"/>
      <c r="K163" s="7"/>
      <c r="L163" s="7"/>
      <c r="M163" s="7"/>
      <c r="N163" s="7"/>
      <c r="O163" s="7"/>
      <c r="P163" s="7"/>
      <c r="Q163" s="7"/>
      <c r="R163" s="8">
        <f t="shared" si="3"/>
        <v>1</v>
      </c>
    </row>
    <row r="164" spans="1:19" customFormat="1" ht="15" hidden="1" customHeight="1" x14ac:dyDescent="0.35">
      <c r="A164" s="5" t="s">
        <v>180</v>
      </c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4">
        <f t="shared" si="3"/>
        <v>0</v>
      </c>
      <c r="S164" s="1"/>
    </row>
    <row r="165" spans="1:19" ht="15" customHeight="1" x14ac:dyDescent="0.35">
      <c r="A165" s="15" t="s">
        <v>181</v>
      </c>
      <c r="B165" s="7"/>
      <c r="C165" s="7"/>
      <c r="D165" s="7"/>
      <c r="E165" s="7"/>
      <c r="F165" s="7"/>
      <c r="G165" s="7"/>
      <c r="H165" s="7"/>
      <c r="I165" s="7"/>
      <c r="J165" s="7"/>
      <c r="K165" s="7" t="s">
        <v>20</v>
      </c>
      <c r="L165" s="7"/>
      <c r="M165" s="7"/>
      <c r="N165" s="7" t="s">
        <v>20</v>
      </c>
      <c r="O165" s="7" t="s">
        <v>20</v>
      </c>
      <c r="P165" s="7" t="s">
        <v>20</v>
      </c>
      <c r="Q165" s="7"/>
      <c r="R165" s="8">
        <f t="shared" si="3"/>
        <v>4</v>
      </c>
    </row>
    <row r="166" spans="1:19" customFormat="1" ht="15" hidden="1" customHeight="1" x14ac:dyDescent="0.35">
      <c r="A166" s="5" t="s">
        <v>182</v>
      </c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4">
        <f t="shared" si="3"/>
        <v>0</v>
      </c>
      <c r="S166" s="1"/>
    </row>
    <row r="167" spans="1:19" ht="15" customHeight="1" x14ac:dyDescent="0.35">
      <c r="A167" s="15" t="s">
        <v>183</v>
      </c>
      <c r="B167" s="7"/>
      <c r="C167" s="7"/>
      <c r="D167" s="7"/>
      <c r="E167" s="7"/>
      <c r="F167" s="7"/>
      <c r="G167" s="7" t="s">
        <v>20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8">
        <f t="shared" si="3"/>
        <v>1</v>
      </c>
    </row>
    <row r="168" spans="1:19" customFormat="1" ht="15" hidden="1" customHeight="1" x14ac:dyDescent="0.35">
      <c r="A168" s="5" t="s">
        <v>184</v>
      </c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4">
        <f t="shared" si="3"/>
        <v>0</v>
      </c>
      <c r="S168" s="1"/>
    </row>
    <row r="169" spans="1:19" ht="15" customHeight="1" x14ac:dyDescent="0.35">
      <c r="A169" s="15" t="s">
        <v>185</v>
      </c>
      <c r="B169" s="7" t="s">
        <v>20</v>
      </c>
      <c r="C169" s="7" t="s">
        <v>20</v>
      </c>
      <c r="D169" s="7"/>
      <c r="E169" s="7"/>
      <c r="F169" s="7" t="s">
        <v>20</v>
      </c>
      <c r="G169" s="7" t="s">
        <v>20</v>
      </c>
      <c r="H169" s="7" t="s">
        <v>20</v>
      </c>
      <c r="I169" s="7"/>
      <c r="J169" s="7" t="s">
        <v>20</v>
      </c>
      <c r="K169" s="7" t="s">
        <v>20</v>
      </c>
      <c r="L169" s="7" t="s">
        <v>20</v>
      </c>
      <c r="M169" s="7"/>
      <c r="N169" s="7" t="s">
        <v>20</v>
      </c>
      <c r="O169" s="7"/>
      <c r="P169" s="7"/>
      <c r="Q169" s="7"/>
      <c r="R169" s="8">
        <f t="shared" si="3"/>
        <v>9</v>
      </c>
    </row>
    <row r="170" spans="1:19" ht="15" customHeight="1" x14ac:dyDescent="0.35">
      <c r="A170" s="15" t="s">
        <v>186</v>
      </c>
      <c r="B170" s="7" t="s">
        <v>20</v>
      </c>
      <c r="C170" s="7"/>
      <c r="D170" s="7"/>
      <c r="E170" s="7"/>
      <c r="F170" s="7" t="s">
        <v>20</v>
      </c>
      <c r="G170" s="7"/>
      <c r="H170" s="7"/>
      <c r="I170" s="7"/>
      <c r="J170" s="7"/>
      <c r="K170" s="7" t="s">
        <v>20</v>
      </c>
      <c r="L170" s="7"/>
      <c r="M170" s="7"/>
      <c r="N170" s="7"/>
      <c r="O170" s="7"/>
      <c r="P170" s="7"/>
      <c r="Q170" s="7"/>
      <c r="R170" s="8">
        <f t="shared" si="3"/>
        <v>3</v>
      </c>
    </row>
    <row r="171" spans="1:19" customFormat="1" ht="15" hidden="1" customHeight="1" x14ac:dyDescent="0.35">
      <c r="A171" s="5" t="s">
        <v>187</v>
      </c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4">
        <f t="shared" si="3"/>
        <v>0</v>
      </c>
      <c r="S171" s="1"/>
    </row>
    <row r="172" spans="1:19" ht="15" customHeight="1" x14ac:dyDescent="0.35">
      <c r="A172" s="15" t="s">
        <v>188</v>
      </c>
      <c r="B172" s="7"/>
      <c r="C172" s="7"/>
      <c r="D172" s="7"/>
      <c r="E172" s="7"/>
      <c r="F172" s="7"/>
      <c r="G172" s="7"/>
      <c r="H172" s="7" t="s">
        <v>20</v>
      </c>
      <c r="I172" s="7"/>
      <c r="J172" s="7"/>
      <c r="K172" s="7"/>
      <c r="L172" s="7"/>
      <c r="M172" s="7"/>
      <c r="N172" s="7" t="s">
        <v>20</v>
      </c>
      <c r="O172" s="7"/>
      <c r="P172" s="7"/>
      <c r="Q172" s="7"/>
      <c r="R172" s="8">
        <f t="shared" si="3"/>
        <v>2</v>
      </c>
    </row>
    <row r="173" spans="1:19" ht="15" customHeight="1" x14ac:dyDescent="0.35">
      <c r="A173" s="15" t="s">
        <v>189</v>
      </c>
      <c r="B173" s="7" t="s">
        <v>20</v>
      </c>
      <c r="C173" s="7" t="s">
        <v>20</v>
      </c>
      <c r="D173" s="7"/>
      <c r="E173" s="7" t="s">
        <v>20</v>
      </c>
      <c r="F173" s="7"/>
      <c r="G173" s="7" t="s">
        <v>20</v>
      </c>
      <c r="H173" s="7" t="s">
        <v>20</v>
      </c>
      <c r="I173" s="7"/>
      <c r="J173" s="7"/>
      <c r="K173" s="7"/>
      <c r="L173" s="7"/>
      <c r="M173" s="7"/>
      <c r="N173" s="7" t="s">
        <v>20</v>
      </c>
      <c r="O173" s="7"/>
      <c r="P173" s="7"/>
      <c r="Q173" s="7"/>
      <c r="R173" s="8">
        <f t="shared" si="3"/>
        <v>6</v>
      </c>
    </row>
    <row r="174" spans="1:19" ht="15" customHeight="1" x14ac:dyDescent="0.35">
      <c r="A174" s="15" t="s">
        <v>190</v>
      </c>
      <c r="B174" s="7" t="s">
        <v>20</v>
      </c>
      <c r="C174" s="7"/>
      <c r="D174" s="7"/>
      <c r="E174" s="7"/>
      <c r="F174" s="7" t="s">
        <v>20</v>
      </c>
      <c r="G174" s="7"/>
      <c r="H174" s="7"/>
      <c r="I174" s="7"/>
      <c r="J174" s="7" t="s">
        <v>20</v>
      </c>
      <c r="K174" s="7" t="s">
        <v>20</v>
      </c>
      <c r="L174" s="7"/>
      <c r="M174" s="7"/>
      <c r="N174" s="7" t="s">
        <v>20</v>
      </c>
      <c r="O174" s="7" t="s">
        <v>20</v>
      </c>
      <c r="P174" s="7"/>
      <c r="Q174" s="7" t="s">
        <v>20</v>
      </c>
      <c r="R174" s="8">
        <f t="shared" si="3"/>
        <v>7</v>
      </c>
    </row>
    <row r="175" spans="1:19" ht="15" customHeight="1" x14ac:dyDescent="0.35">
      <c r="A175" s="15" t="s">
        <v>191</v>
      </c>
      <c r="B175" s="7"/>
      <c r="C175" s="7" t="s">
        <v>20</v>
      </c>
      <c r="D175" s="7"/>
      <c r="E175" s="7"/>
      <c r="F175" s="7"/>
      <c r="G175" s="7"/>
      <c r="H175" s="7"/>
      <c r="I175" s="7"/>
      <c r="J175" s="7"/>
      <c r="K175" s="7" t="s">
        <v>20</v>
      </c>
      <c r="L175" s="7" t="s">
        <v>20</v>
      </c>
      <c r="M175" s="7"/>
      <c r="N175" s="7" t="s">
        <v>20</v>
      </c>
      <c r="O175" s="7"/>
      <c r="P175" s="7"/>
      <c r="Q175" s="7"/>
      <c r="R175" s="8">
        <f t="shared" si="3"/>
        <v>4</v>
      </c>
    </row>
    <row r="176" spans="1:19" ht="15" customHeight="1" x14ac:dyDescent="0.35">
      <c r="A176" s="15" t="s">
        <v>192</v>
      </c>
      <c r="B176" s="7"/>
      <c r="C176" s="7"/>
      <c r="D176" s="7"/>
      <c r="E176" s="7"/>
      <c r="F176" s="7"/>
      <c r="G176" s="7"/>
      <c r="H176" s="7"/>
      <c r="I176" s="7"/>
      <c r="J176" s="7" t="s">
        <v>20</v>
      </c>
      <c r="K176" s="7"/>
      <c r="L176" s="7"/>
      <c r="M176" s="7"/>
      <c r="N176" s="7"/>
      <c r="O176" s="7"/>
      <c r="P176" s="7"/>
      <c r="Q176" s="7"/>
      <c r="R176" s="8">
        <f t="shared" si="3"/>
        <v>1</v>
      </c>
    </row>
    <row r="177" spans="1:19" ht="15" customHeight="1" x14ac:dyDescent="0.35">
      <c r="A177" s="15" t="s">
        <v>193</v>
      </c>
      <c r="B177" s="7" t="s">
        <v>20</v>
      </c>
      <c r="C177" s="7" t="s">
        <v>20</v>
      </c>
      <c r="D177" s="7"/>
      <c r="E177" s="7" t="s">
        <v>20</v>
      </c>
      <c r="F177" s="7" t="s">
        <v>20</v>
      </c>
      <c r="G177" s="7"/>
      <c r="H177" s="7"/>
      <c r="I177" s="7" t="s">
        <v>20</v>
      </c>
      <c r="J177" s="7" t="s">
        <v>20</v>
      </c>
      <c r="K177" s="7" t="s">
        <v>20</v>
      </c>
      <c r="L177" s="7" t="s">
        <v>20</v>
      </c>
      <c r="M177" s="7"/>
      <c r="N177" s="7" t="s">
        <v>20</v>
      </c>
      <c r="O177" s="7"/>
      <c r="P177" s="7" t="s">
        <v>20</v>
      </c>
      <c r="Q177" s="7"/>
      <c r="R177" s="8">
        <f t="shared" si="3"/>
        <v>10</v>
      </c>
    </row>
    <row r="178" spans="1:19" ht="15" customHeight="1" x14ac:dyDescent="0.35">
      <c r="A178" s="15" t="s">
        <v>194</v>
      </c>
      <c r="B178" s="7" t="s">
        <v>20</v>
      </c>
      <c r="C178" s="7" t="s">
        <v>20</v>
      </c>
      <c r="D178" s="7"/>
      <c r="E178" s="7" t="s">
        <v>20</v>
      </c>
      <c r="F178" s="7" t="s">
        <v>20</v>
      </c>
      <c r="G178" s="7"/>
      <c r="H178" s="7" t="s">
        <v>20</v>
      </c>
      <c r="I178" s="7" t="s">
        <v>20</v>
      </c>
      <c r="J178" s="7" t="s">
        <v>20</v>
      </c>
      <c r="K178" s="7" t="s">
        <v>20</v>
      </c>
      <c r="L178" s="7" t="s">
        <v>20</v>
      </c>
      <c r="M178" s="7" t="s">
        <v>20</v>
      </c>
      <c r="N178" s="7" t="s">
        <v>20</v>
      </c>
      <c r="O178" s="7"/>
      <c r="P178" s="7" t="s">
        <v>20</v>
      </c>
      <c r="Q178" s="7"/>
      <c r="R178" s="8">
        <f t="shared" si="3"/>
        <v>12</v>
      </c>
    </row>
    <row r="179" spans="1:19" customFormat="1" ht="15" hidden="1" customHeight="1" x14ac:dyDescent="0.35">
      <c r="A179" s="5" t="s">
        <v>195</v>
      </c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4">
        <f t="shared" si="3"/>
        <v>0</v>
      </c>
      <c r="S179" s="1"/>
    </row>
    <row r="180" spans="1:19" ht="15" customHeight="1" x14ac:dyDescent="0.35">
      <c r="A180" s="15" t="s">
        <v>196</v>
      </c>
      <c r="B180" s="7"/>
      <c r="C180" s="7"/>
      <c r="D180" s="7" t="s">
        <v>20</v>
      </c>
      <c r="E180" s="7"/>
      <c r="F180" s="7" t="s">
        <v>20</v>
      </c>
      <c r="G180" s="7"/>
      <c r="H180" s="7"/>
      <c r="I180" s="7"/>
      <c r="J180" s="7"/>
      <c r="K180" s="7" t="s">
        <v>20</v>
      </c>
      <c r="L180" s="7"/>
      <c r="M180" s="7"/>
      <c r="N180" s="7" t="s">
        <v>20</v>
      </c>
      <c r="O180" s="7"/>
      <c r="P180" s="7"/>
      <c r="Q180" s="7" t="s">
        <v>20</v>
      </c>
      <c r="R180" s="8">
        <f t="shared" si="3"/>
        <v>5</v>
      </c>
    </row>
    <row r="181" spans="1:19" ht="15" customHeight="1" x14ac:dyDescent="0.35">
      <c r="A181" s="15" t="s">
        <v>197</v>
      </c>
      <c r="B181" s="7" t="s">
        <v>20</v>
      </c>
      <c r="C181" s="7" t="s">
        <v>20</v>
      </c>
      <c r="D181" s="7" t="s">
        <v>20</v>
      </c>
      <c r="E181" s="7"/>
      <c r="F181" s="7" t="s">
        <v>20</v>
      </c>
      <c r="G181" s="7"/>
      <c r="H181" s="7" t="s">
        <v>20</v>
      </c>
      <c r="I181" s="7" t="s">
        <v>20</v>
      </c>
      <c r="J181" s="7"/>
      <c r="K181" s="7" t="s">
        <v>20</v>
      </c>
      <c r="L181" s="7" t="s">
        <v>20</v>
      </c>
      <c r="M181" s="7" t="s">
        <v>20</v>
      </c>
      <c r="N181" s="7" t="s">
        <v>20</v>
      </c>
      <c r="O181" s="7" t="s">
        <v>20</v>
      </c>
      <c r="P181" s="7" t="s">
        <v>20</v>
      </c>
      <c r="Q181" s="7" t="s">
        <v>20</v>
      </c>
      <c r="R181" s="8">
        <f t="shared" si="3"/>
        <v>13</v>
      </c>
    </row>
    <row r="182" spans="1:19" ht="15" customHeight="1" x14ac:dyDescent="0.35">
      <c r="A182" s="15" t="s">
        <v>198</v>
      </c>
      <c r="B182" s="7" t="s">
        <v>20</v>
      </c>
      <c r="C182" s="7" t="s">
        <v>20</v>
      </c>
      <c r="D182" s="7" t="s">
        <v>20</v>
      </c>
      <c r="E182" s="7" t="s">
        <v>20</v>
      </c>
      <c r="F182" s="7" t="s">
        <v>20</v>
      </c>
      <c r="G182" s="7"/>
      <c r="H182" s="7"/>
      <c r="I182" s="7" t="s">
        <v>20</v>
      </c>
      <c r="J182" s="7" t="s">
        <v>20</v>
      </c>
      <c r="K182" s="7" t="s">
        <v>20</v>
      </c>
      <c r="L182" s="7" t="s">
        <v>20</v>
      </c>
      <c r="M182" s="7" t="s">
        <v>20</v>
      </c>
      <c r="N182" s="7" t="s">
        <v>20</v>
      </c>
      <c r="O182" s="7" t="s">
        <v>20</v>
      </c>
      <c r="P182" s="7" t="s">
        <v>20</v>
      </c>
      <c r="Q182" s="7" t="s">
        <v>20</v>
      </c>
      <c r="R182" s="8">
        <f t="shared" si="3"/>
        <v>14</v>
      </c>
    </row>
    <row r="183" spans="1:19" customFormat="1" ht="15" hidden="1" customHeight="1" x14ac:dyDescent="0.35">
      <c r="A183" s="5" t="s">
        <v>199</v>
      </c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4">
        <f t="shared" si="3"/>
        <v>0</v>
      </c>
      <c r="S183" s="1"/>
    </row>
    <row r="184" spans="1:19" ht="15" customHeight="1" x14ac:dyDescent="0.35">
      <c r="A184" s="15" t="s">
        <v>200</v>
      </c>
      <c r="B184" s="7"/>
      <c r="C184" s="7"/>
      <c r="D184" s="7"/>
      <c r="E184" s="7"/>
      <c r="F184" s="7"/>
      <c r="G184" s="7"/>
      <c r="H184" s="7"/>
      <c r="I184" s="7"/>
      <c r="J184" s="7"/>
      <c r="K184" s="7" t="s">
        <v>20</v>
      </c>
      <c r="L184" s="7"/>
      <c r="M184" s="7"/>
      <c r="N184" s="7"/>
      <c r="O184" s="7"/>
      <c r="P184" s="7"/>
      <c r="Q184" s="7"/>
      <c r="R184" s="8">
        <f t="shared" si="3"/>
        <v>1</v>
      </c>
    </row>
    <row r="185" spans="1:19" ht="15" customHeight="1" x14ac:dyDescent="0.35">
      <c r="A185" s="15" t="s">
        <v>201</v>
      </c>
      <c r="B185" s="7" t="s">
        <v>20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 t="s">
        <v>20</v>
      </c>
      <c r="R185" s="8">
        <f t="shared" si="3"/>
        <v>2</v>
      </c>
    </row>
    <row r="186" spans="1:19" ht="15" customHeight="1" x14ac:dyDescent="0.35">
      <c r="A186" s="15" t="s">
        <v>202</v>
      </c>
      <c r="B186" s="7" t="s">
        <v>20</v>
      </c>
      <c r="C186" s="7"/>
      <c r="D186" s="7"/>
      <c r="E186" s="7"/>
      <c r="F186" s="7"/>
      <c r="G186" s="7"/>
      <c r="H186" s="7"/>
      <c r="I186" s="7" t="s">
        <v>20</v>
      </c>
      <c r="J186" s="7"/>
      <c r="K186" s="7" t="s">
        <v>20</v>
      </c>
      <c r="L186" s="7"/>
      <c r="M186" s="7"/>
      <c r="N186" s="7"/>
      <c r="O186" s="7" t="s">
        <v>20</v>
      </c>
      <c r="P186" s="7"/>
      <c r="Q186" s="7" t="s">
        <v>20</v>
      </c>
      <c r="R186" s="8">
        <f t="shared" si="3"/>
        <v>5</v>
      </c>
    </row>
    <row r="187" spans="1:19" ht="15" customHeight="1" x14ac:dyDescent="0.35">
      <c r="A187" s="15" t="s">
        <v>203</v>
      </c>
      <c r="B187" s="7"/>
      <c r="C187" s="7"/>
      <c r="D187" s="7"/>
      <c r="E187" s="7" t="s">
        <v>20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8">
        <f t="shared" si="3"/>
        <v>1</v>
      </c>
    </row>
    <row r="188" spans="1:19" customFormat="1" ht="15" hidden="1" customHeight="1" x14ac:dyDescent="0.35">
      <c r="A188" s="5" t="s">
        <v>204</v>
      </c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4">
        <f t="shared" si="3"/>
        <v>0</v>
      </c>
      <c r="S188" s="1"/>
    </row>
    <row r="189" spans="1:19" ht="15" customHeight="1" x14ac:dyDescent="0.35">
      <c r="A189" s="15" t="s">
        <v>205</v>
      </c>
      <c r="B189" s="7"/>
      <c r="C189" s="7"/>
      <c r="D189" s="7"/>
      <c r="E189" s="7"/>
      <c r="F189" s="7"/>
      <c r="G189" s="7"/>
      <c r="H189" s="7"/>
      <c r="I189" s="7"/>
      <c r="J189" s="7"/>
      <c r="K189" s="7" t="s">
        <v>20</v>
      </c>
      <c r="L189" s="7"/>
      <c r="M189" s="7"/>
      <c r="N189" s="7"/>
      <c r="O189" s="7"/>
      <c r="P189" s="7"/>
      <c r="Q189" s="7"/>
      <c r="R189" s="8">
        <f t="shared" si="3"/>
        <v>1</v>
      </c>
    </row>
    <row r="190" spans="1:19" customFormat="1" ht="15" hidden="1" customHeight="1" x14ac:dyDescent="0.35">
      <c r="A190" s="5" t="s">
        <v>206</v>
      </c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4">
        <f t="shared" si="3"/>
        <v>0</v>
      </c>
      <c r="S190" s="1"/>
    </row>
    <row r="191" spans="1:19" customFormat="1" ht="15" hidden="1" customHeight="1" x14ac:dyDescent="0.35">
      <c r="A191" s="5" t="s">
        <v>207</v>
      </c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4">
        <f t="shared" si="3"/>
        <v>0</v>
      </c>
      <c r="S191" s="1"/>
    </row>
    <row r="192" spans="1:19" ht="15" customHeight="1" x14ac:dyDescent="0.35">
      <c r="A192" s="15" t="s">
        <v>208</v>
      </c>
      <c r="B192" s="7" t="s">
        <v>20</v>
      </c>
      <c r="C192" s="7"/>
      <c r="D192" s="7"/>
      <c r="E192" s="7"/>
      <c r="F192" s="7" t="s">
        <v>20</v>
      </c>
      <c r="G192" s="7"/>
      <c r="H192" s="7"/>
      <c r="I192" s="7"/>
      <c r="J192" s="7"/>
      <c r="K192" s="7" t="s">
        <v>20</v>
      </c>
      <c r="L192" s="7"/>
      <c r="M192" s="7"/>
      <c r="N192" s="7"/>
      <c r="O192" s="7"/>
      <c r="P192" s="7"/>
      <c r="Q192" s="7"/>
      <c r="R192" s="8">
        <f t="shared" si="3"/>
        <v>3</v>
      </c>
    </row>
    <row r="193" spans="1:19" ht="15" customHeight="1" x14ac:dyDescent="0.35">
      <c r="A193" s="15" t="s">
        <v>209</v>
      </c>
      <c r="B193" s="7" t="s">
        <v>20</v>
      </c>
      <c r="C193" s="7" t="s">
        <v>20</v>
      </c>
      <c r="D193" s="7"/>
      <c r="E193" s="7" t="s">
        <v>20</v>
      </c>
      <c r="F193" s="7" t="s">
        <v>20</v>
      </c>
      <c r="G193" s="7" t="s">
        <v>20</v>
      </c>
      <c r="H193" s="7" t="s">
        <v>20</v>
      </c>
      <c r="I193" s="7" t="s">
        <v>20</v>
      </c>
      <c r="J193" s="7" t="s">
        <v>20</v>
      </c>
      <c r="K193" s="7" t="s">
        <v>20</v>
      </c>
      <c r="L193" s="7"/>
      <c r="M193" s="7"/>
      <c r="N193" s="7" t="s">
        <v>20</v>
      </c>
      <c r="O193" s="7"/>
      <c r="P193" s="7"/>
      <c r="Q193" s="7" t="s">
        <v>20</v>
      </c>
      <c r="R193" s="8">
        <f t="shared" si="3"/>
        <v>11</v>
      </c>
    </row>
    <row r="194" spans="1:19" ht="15" customHeight="1" x14ac:dyDescent="0.35">
      <c r="A194" s="15" t="s">
        <v>210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 t="s">
        <v>20</v>
      </c>
      <c r="R194" s="8">
        <f t="shared" si="3"/>
        <v>1</v>
      </c>
    </row>
    <row r="195" spans="1:19" customFormat="1" ht="15" hidden="1" customHeight="1" x14ac:dyDescent="0.35">
      <c r="A195" s="5" t="s">
        <v>211</v>
      </c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4">
        <f t="shared" si="3"/>
        <v>0</v>
      </c>
      <c r="S195" s="1"/>
    </row>
    <row r="196" spans="1:19" ht="15" customHeight="1" x14ac:dyDescent="0.35">
      <c r="A196" s="15" t="s">
        <v>212</v>
      </c>
      <c r="B196" s="7"/>
      <c r="C196" s="7"/>
      <c r="D196" s="7"/>
      <c r="E196" s="7"/>
      <c r="F196" s="7" t="s">
        <v>20</v>
      </c>
      <c r="G196" s="7"/>
      <c r="H196" s="7"/>
      <c r="I196" s="7"/>
      <c r="J196" s="7"/>
      <c r="K196" s="7"/>
      <c r="L196" s="7" t="s">
        <v>20</v>
      </c>
      <c r="M196" s="7"/>
      <c r="N196" s="7"/>
      <c r="O196" s="7"/>
      <c r="P196" s="7"/>
      <c r="Q196" s="7"/>
      <c r="R196" s="8">
        <f t="shared" ref="R196:R227" si="4">COUNTA(B196:Q196)</f>
        <v>2</v>
      </c>
    </row>
    <row r="197" spans="1:19" ht="15" customHeight="1" x14ac:dyDescent="0.35">
      <c r="A197" s="15" t="s">
        <v>213</v>
      </c>
      <c r="B197" s="7"/>
      <c r="C197" s="7"/>
      <c r="D197" s="7"/>
      <c r="E197" s="7"/>
      <c r="F197" s="7"/>
      <c r="G197" s="7"/>
      <c r="H197" s="7" t="s">
        <v>20</v>
      </c>
      <c r="I197" s="7"/>
      <c r="J197" s="7"/>
      <c r="K197" s="7" t="s">
        <v>20</v>
      </c>
      <c r="L197" s="7"/>
      <c r="M197" s="7"/>
      <c r="N197" s="7" t="s">
        <v>20</v>
      </c>
      <c r="O197" s="7" t="s">
        <v>20</v>
      </c>
      <c r="P197" s="7" t="s">
        <v>20</v>
      </c>
      <c r="Q197" s="7"/>
      <c r="R197" s="8">
        <f t="shared" si="4"/>
        <v>5</v>
      </c>
    </row>
    <row r="198" spans="1:19" ht="15" customHeight="1" x14ac:dyDescent="0.35">
      <c r="A198" s="15" t="s">
        <v>214</v>
      </c>
      <c r="B198" s="7"/>
      <c r="C198" s="7" t="s">
        <v>20</v>
      </c>
      <c r="D198" s="7"/>
      <c r="E198" s="7" t="s">
        <v>20</v>
      </c>
      <c r="F198" s="7" t="s">
        <v>20</v>
      </c>
      <c r="G198" s="7"/>
      <c r="H198" s="7"/>
      <c r="I198" s="7"/>
      <c r="J198" s="7"/>
      <c r="K198" s="7" t="s">
        <v>20</v>
      </c>
      <c r="L198" s="7"/>
      <c r="M198" s="7"/>
      <c r="N198" s="7" t="s">
        <v>20</v>
      </c>
      <c r="O198" s="7"/>
      <c r="P198" s="7"/>
      <c r="Q198" s="7"/>
      <c r="R198" s="8">
        <f t="shared" si="4"/>
        <v>5</v>
      </c>
    </row>
    <row r="199" spans="1:19" customFormat="1" ht="15" hidden="1" customHeight="1" x14ac:dyDescent="0.35">
      <c r="A199" s="5" t="s">
        <v>215</v>
      </c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4">
        <f t="shared" si="4"/>
        <v>0</v>
      </c>
      <c r="S199" s="1"/>
    </row>
    <row r="200" spans="1:19" ht="15" customHeight="1" x14ac:dyDescent="0.35">
      <c r="A200" s="15" t="s">
        <v>216</v>
      </c>
      <c r="B200" s="7"/>
      <c r="C200" s="7" t="s">
        <v>20</v>
      </c>
      <c r="D200" s="7"/>
      <c r="E200" s="7"/>
      <c r="F200" s="7" t="s">
        <v>20</v>
      </c>
      <c r="G200" s="7"/>
      <c r="H200" s="7" t="s">
        <v>20</v>
      </c>
      <c r="I200" s="7"/>
      <c r="J200" s="7"/>
      <c r="K200" s="7" t="s">
        <v>20</v>
      </c>
      <c r="L200" s="7"/>
      <c r="M200" s="7"/>
      <c r="N200" s="7" t="s">
        <v>20</v>
      </c>
      <c r="O200" s="7"/>
      <c r="P200" s="7" t="s">
        <v>20</v>
      </c>
      <c r="Q200" s="7"/>
      <c r="R200" s="8">
        <f t="shared" si="4"/>
        <v>6</v>
      </c>
    </row>
    <row r="201" spans="1:19" ht="15" customHeight="1" x14ac:dyDescent="0.35">
      <c r="A201" s="15" t="s">
        <v>217</v>
      </c>
      <c r="B201" s="7" t="s">
        <v>20</v>
      </c>
      <c r="C201" s="7" t="s">
        <v>20</v>
      </c>
      <c r="D201" s="7"/>
      <c r="E201" s="7" t="s">
        <v>20</v>
      </c>
      <c r="F201" s="7" t="s">
        <v>20</v>
      </c>
      <c r="G201" s="7"/>
      <c r="H201" s="7" t="s">
        <v>20</v>
      </c>
      <c r="I201" s="7" t="s">
        <v>20</v>
      </c>
      <c r="J201" s="7" t="s">
        <v>20</v>
      </c>
      <c r="K201" s="7" t="s">
        <v>20</v>
      </c>
      <c r="L201" s="7" t="s">
        <v>20</v>
      </c>
      <c r="M201" s="7"/>
      <c r="N201" s="7" t="s">
        <v>20</v>
      </c>
      <c r="O201" s="7"/>
      <c r="P201" s="7" t="s">
        <v>20</v>
      </c>
      <c r="Q201" s="7" t="s">
        <v>20</v>
      </c>
      <c r="R201" s="8">
        <f t="shared" si="4"/>
        <v>12</v>
      </c>
    </row>
    <row r="202" spans="1:19" customFormat="1" ht="15" hidden="1" customHeight="1" x14ac:dyDescent="0.35">
      <c r="A202" s="5" t="s">
        <v>218</v>
      </c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4">
        <f t="shared" si="4"/>
        <v>0</v>
      </c>
      <c r="S202" s="1"/>
    </row>
    <row r="203" spans="1:19" ht="15" customHeight="1" x14ac:dyDescent="0.35">
      <c r="A203" s="15" t="s">
        <v>219</v>
      </c>
      <c r="B203" s="7"/>
      <c r="C203" s="7" t="s">
        <v>20</v>
      </c>
      <c r="D203" s="7"/>
      <c r="E203" s="7"/>
      <c r="F203" s="7" t="s">
        <v>20</v>
      </c>
      <c r="G203" s="7" t="s">
        <v>20</v>
      </c>
      <c r="H203" s="7"/>
      <c r="I203" s="7"/>
      <c r="J203" s="7"/>
      <c r="K203" s="7" t="s">
        <v>20</v>
      </c>
      <c r="L203" s="7" t="s">
        <v>20</v>
      </c>
      <c r="M203" s="7"/>
      <c r="N203" s="7" t="s">
        <v>20</v>
      </c>
      <c r="O203" s="7"/>
      <c r="P203" s="7" t="s">
        <v>20</v>
      </c>
      <c r="Q203" s="7" t="s">
        <v>20</v>
      </c>
      <c r="R203" s="8">
        <f t="shared" si="4"/>
        <v>8</v>
      </c>
    </row>
    <row r="204" spans="1:19" ht="15" customHeight="1" x14ac:dyDescent="0.35">
      <c r="A204" s="15" t="s">
        <v>220</v>
      </c>
      <c r="B204" s="7"/>
      <c r="C204" s="7" t="s">
        <v>20</v>
      </c>
      <c r="D204" s="7"/>
      <c r="E204" s="7"/>
      <c r="F204" s="7"/>
      <c r="G204" s="7"/>
      <c r="H204" s="7"/>
      <c r="I204" s="7"/>
      <c r="J204" s="7"/>
      <c r="K204" s="7" t="s">
        <v>20</v>
      </c>
      <c r="L204" s="7"/>
      <c r="M204" s="7"/>
      <c r="N204" s="7"/>
      <c r="O204" s="7"/>
      <c r="P204" s="7" t="s">
        <v>20</v>
      </c>
      <c r="Q204" s="7"/>
      <c r="R204" s="8">
        <f t="shared" si="4"/>
        <v>3</v>
      </c>
    </row>
    <row r="205" spans="1:19" ht="15" customHeight="1" x14ac:dyDescent="0.35">
      <c r="A205" s="15" t="s">
        <v>221</v>
      </c>
      <c r="B205" s="7" t="s">
        <v>20</v>
      </c>
      <c r="C205" s="7" t="s">
        <v>20</v>
      </c>
      <c r="D205" s="7" t="s">
        <v>20</v>
      </c>
      <c r="E205" s="7" t="s">
        <v>20</v>
      </c>
      <c r="F205" s="7" t="s">
        <v>20</v>
      </c>
      <c r="G205" s="7" t="s">
        <v>20</v>
      </c>
      <c r="H205" s="7" t="s">
        <v>20</v>
      </c>
      <c r="I205" s="7" t="s">
        <v>20</v>
      </c>
      <c r="J205" s="7" t="s">
        <v>20</v>
      </c>
      <c r="K205" s="7" t="s">
        <v>20</v>
      </c>
      <c r="L205" s="7" t="s">
        <v>20</v>
      </c>
      <c r="M205" s="7" t="s">
        <v>20</v>
      </c>
      <c r="N205" s="7" t="s">
        <v>20</v>
      </c>
      <c r="O205" s="7" t="s">
        <v>20</v>
      </c>
      <c r="P205" s="7" t="s">
        <v>20</v>
      </c>
      <c r="Q205" s="7" t="s">
        <v>20</v>
      </c>
      <c r="R205" s="8">
        <f t="shared" si="4"/>
        <v>16</v>
      </c>
    </row>
    <row r="206" spans="1:19" ht="15" customHeight="1" x14ac:dyDescent="0.35">
      <c r="A206" s="15" t="s">
        <v>222</v>
      </c>
      <c r="B206" s="7" t="s">
        <v>20</v>
      </c>
      <c r="C206" s="7" t="s">
        <v>20</v>
      </c>
      <c r="D206" s="7"/>
      <c r="E206" s="7" t="s">
        <v>20</v>
      </c>
      <c r="F206" s="7"/>
      <c r="G206" s="7"/>
      <c r="H206" s="7" t="s">
        <v>20</v>
      </c>
      <c r="I206" s="7"/>
      <c r="J206" s="7"/>
      <c r="K206" s="7"/>
      <c r="L206" s="7"/>
      <c r="M206" s="7"/>
      <c r="N206" s="7"/>
      <c r="O206" s="7"/>
      <c r="P206" s="7"/>
      <c r="Q206" s="7" t="s">
        <v>20</v>
      </c>
      <c r="R206" s="8">
        <f t="shared" si="4"/>
        <v>5</v>
      </c>
    </row>
    <row r="207" spans="1:19" ht="15" customHeight="1" x14ac:dyDescent="0.35">
      <c r="A207" s="15" t="s">
        <v>223</v>
      </c>
      <c r="B207" s="7"/>
      <c r="C207" s="7" t="s">
        <v>20</v>
      </c>
      <c r="D207" s="7"/>
      <c r="E207" s="7" t="s">
        <v>20</v>
      </c>
      <c r="F207" s="7" t="s">
        <v>20</v>
      </c>
      <c r="G207" s="7" t="s">
        <v>20</v>
      </c>
      <c r="H207" s="7" t="s">
        <v>20</v>
      </c>
      <c r="I207" s="7" t="s">
        <v>20</v>
      </c>
      <c r="J207" s="7" t="s">
        <v>20</v>
      </c>
      <c r="K207" s="7" t="s">
        <v>20</v>
      </c>
      <c r="L207" s="7" t="s">
        <v>20</v>
      </c>
      <c r="M207" s="7"/>
      <c r="N207" s="7"/>
      <c r="O207" s="7"/>
      <c r="P207" s="7" t="s">
        <v>20</v>
      </c>
      <c r="Q207" s="7" t="s">
        <v>20</v>
      </c>
      <c r="R207" s="8">
        <f t="shared" si="4"/>
        <v>11</v>
      </c>
    </row>
    <row r="208" spans="1:19" ht="15" customHeight="1" x14ac:dyDescent="0.35">
      <c r="A208" s="15" t="s">
        <v>224</v>
      </c>
      <c r="B208" s="7"/>
      <c r="C208" s="7"/>
      <c r="D208" s="7"/>
      <c r="E208" s="7" t="s">
        <v>20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8">
        <f t="shared" si="4"/>
        <v>1</v>
      </c>
    </row>
    <row r="209" spans="1:19" ht="15" customHeight="1" x14ac:dyDescent="0.35">
      <c r="A209" s="15" t="s">
        <v>225</v>
      </c>
      <c r="B209" s="7"/>
      <c r="C209" s="7"/>
      <c r="D209" s="7"/>
      <c r="E209" s="7"/>
      <c r="F209" s="7" t="s">
        <v>20</v>
      </c>
      <c r="G209" s="7"/>
      <c r="H209" s="7"/>
      <c r="I209" s="7"/>
      <c r="J209" s="7"/>
      <c r="K209" s="7" t="s">
        <v>20</v>
      </c>
      <c r="L209" s="7"/>
      <c r="M209" s="7"/>
      <c r="N209" s="7"/>
      <c r="O209" s="7"/>
      <c r="P209" s="7"/>
      <c r="Q209" s="7"/>
      <c r="R209" s="8">
        <f t="shared" si="4"/>
        <v>2</v>
      </c>
    </row>
    <row r="210" spans="1:19" ht="15" customHeight="1" x14ac:dyDescent="0.35">
      <c r="A210" s="15" t="s">
        <v>226</v>
      </c>
      <c r="B210" s="7" t="s">
        <v>20</v>
      </c>
      <c r="C210" s="7" t="s">
        <v>20</v>
      </c>
      <c r="D210" s="7" t="s">
        <v>20</v>
      </c>
      <c r="E210" s="7" t="s">
        <v>20</v>
      </c>
      <c r="F210" s="7" t="s">
        <v>20</v>
      </c>
      <c r="G210" s="7" t="s">
        <v>20</v>
      </c>
      <c r="H210" s="7" t="s">
        <v>20</v>
      </c>
      <c r="I210" s="7" t="s">
        <v>20</v>
      </c>
      <c r="J210" s="7" t="s">
        <v>20</v>
      </c>
      <c r="K210" s="7" t="s">
        <v>20</v>
      </c>
      <c r="L210" s="7" t="s">
        <v>20</v>
      </c>
      <c r="M210" s="7" t="s">
        <v>20</v>
      </c>
      <c r="N210" s="7" t="s">
        <v>20</v>
      </c>
      <c r="O210" s="7" t="s">
        <v>20</v>
      </c>
      <c r="P210" s="7" t="s">
        <v>20</v>
      </c>
      <c r="Q210" s="7"/>
      <c r="R210" s="8">
        <f t="shared" si="4"/>
        <v>15</v>
      </c>
    </row>
    <row r="211" spans="1:19" ht="15" customHeight="1" x14ac:dyDescent="0.35">
      <c r="A211" s="15" t="s">
        <v>227</v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 t="s">
        <v>20</v>
      </c>
      <c r="R211" s="8">
        <f t="shared" si="4"/>
        <v>1</v>
      </c>
    </row>
    <row r="212" spans="1:19" customFormat="1" ht="15" hidden="1" customHeight="1" x14ac:dyDescent="0.35">
      <c r="A212" s="5" t="s">
        <v>228</v>
      </c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4">
        <f t="shared" si="4"/>
        <v>0</v>
      </c>
      <c r="S212" s="1"/>
    </row>
    <row r="213" spans="1:19" ht="15" customHeight="1" x14ac:dyDescent="0.35">
      <c r="A213" s="15" t="s">
        <v>229</v>
      </c>
      <c r="B213" s="7"/>
      <c r="C213" s="7"/>
      <c r="D213" s="7"/>
      <c r="E213" s="7" t="s">
        <v>20</v>
      </c>
      <c r="F213" s="7"/>
      <c r="G213" s="7" t="s">
        <v>20</v>
      </c>
      <c r="H213" s="7"/>
      <c r="I213" s="7" t="s">
        <v>20</v>
      </c>
      <c r="J213" s="7"/>
      <c r="K213" s="7" t="s">
        <v>20</v>
      </c>
      <c r="L213" s="7"/>
      <c r="M213" s="7"/>
      <c r="N213" s="7"/>
      <c r="O213" s="7"/>
      <c r="P213" s="7"/>
      <c r="Q213" s="7"/>
      <c r="R213" s="8">
        <f t="shared" si="4"/>
        <v>4</v>
      </c>
    </row>
    <row r="214" spans="1:19" ht="15" customHeight="1" x14ac:dyDescent="0.35">
      <c r="A214" s="15" t="s">
        <v>230</v>
      </c>
      <c r="B214" s="7"/>
      <c r="C214" s="7"/>
      <c r="D214" s="7"/>
      <c r="E214" s="7" t="s">
        <v>20</v>
      </c>
      <c r="F214" s="7" t="s">
        <v>20</v>
      </c>
      <c r="G214" s="7" t="s">
        <v>20</v>
      </c>
      <c r="H214" s="7"/>
      <c r="I214" s="7" t="s">
        <v>20</v>
      </c>
      <c r="J214" s="7"/>
      <c r="K214" s="7" t="s">
        <v>20</v>
      </c>
      <c r="L214" s="7"/>
      <c r="M214" s="7"/>
      <c r="N214" s="7"/>
      <c r="O214" s="7"/>
      <c r="P214" s="7"/>
      <c r="Q214" s="7"/>
      <c r="R214" s="8">
        <f t="shared" si="4"/>
        <v>5</v>
      </c>
    </row>
    <row r="215" spans="1:19" ht="15" customHeight="1" x14ac:dyDescent="0.35">
      <c r="A215" s="15" t="s">
        <v>231</v>
      </c>
      <c r="B215" s="7"/>
      <c r="C215" s="7"/>
      <c r="D215" s="7"/>
      <c r="E215" s="7"/>
      <c r="F215" s="7" t="s">
        <v>20</v>
      </c>
      <c r="G215" s="7" t="s">
        <v>20</v>
      </c>
      <c r="H215" s="7"/>
      <c r="I215" s="7"/>
      <c r="J215" s="7"/>
      <c r="K215" s="7" t="s">
        <v>20</v>
      </c>
      <c r="L215" s="7"/>
      <c r="M215" s="7"/>
      <c r="N215" s="7"/>
      <c r="O215" s="7" t="s">
        <v>20</v>
      </c>
      <c r="P215" s="7"/>
      <c r="Q215" s="7" t="s">
        <v>20</v>
      </c>
      <c r="R215" s="8">
        <f t="shared" si="4"/>
        <v>5</v>
      </c>
    </row>
    <row r="216" spans="1:19" ht="15" customHeight="1" x14ac:dyDescent="0.35">
      <c r="A216" s="15" t="s">
        <v>232</v>
      </c>
      <c r="B216" s="7"/>
      <c r="C216" s="7" t="s">
        <v>20</v>
      </c>
      <c r="D216" s="7"/>
      <c r="E216" s="7" t="s">
        <v>20</v>
      </c>
      <c r="F216" s="7" t="s">
        <v>20</v>
      </c>
      <c r="G216" s="7"/>
      <c r="H216" s="7"/>
      <c r="I216" s="7" t="s">
        <v>20</v>
      </c>
      <c r="J216" s="7"/>
      <c r="K216" s="7" t="s">
        <v>20</v>
      </c>
      <c r="L216" s="7"/>
      <c r="M216" s="7"/>
      <c r="N216" s="7"/>
      <c r="O216" s="7"/>
      <c r="P216" s="7" t="s">
        <v>20</v>
      </c>
      <c r="Q216" s="7"/>
      <c r="R216" s="8">
        <f t="shared" si="4"/>
        <v>6</v>
      </c>
    </row>
    <row r="217" spans="1:19" ht="15" customHeight="1" x14ac:dyDescent="0.35">
      <c r="A217" s="15" t="s">
        <v>233</v>
      </c>
      <c r="B217" s="7" t="s">
        <v>20</v>
      </c>
      <c r="C217" s="7"/>
      <c r="D217" s="7"/>
      <c r="E217" s="7" t="s">
        <v>20</v>
      </c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8">
        <f t="shared" si="4"/>
        <v>2</v>
      </c>
    </row>
    <row r="218" spans="1:19" ht="15" customHeight="1" x14ac:dyDescent="0.35">
      <c r="A218" s="15" t="s">
        <v>234</v>
      </c>
      <c r="B218" s="7"/>
      <c r="C218" s="7"/>
      <c r="D218" s="7"/>
      <c r="E218" s="7"/>
      <c r="F218" s="7" t="s">
        <v>20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8">
        <f t="shared" si="4"/>
        <v>1</v>
      </c>
    </row>
    <row r="219" spans="1:19" customFormat="1" ht="15" hidden="1" customHeight="1" x14ac:dyDescent="0.35">
      <c r="A219" s="5" t="s">
        <v>235</v>
      </c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4">
        <f t="shared" si="4"/>
        <v>0</v>
      </c>
      <c r="S219" s="1"/>
    </row>
    <row r="220" spans="1:19" ht="15" customHeight="1" x14ac:dyDescent="0.35">
      <c r="A220" s="15" t="s">
        <v>236</v>
      </c>
      <c r="B220" s="7" t="s">
        <v>20</v>
      </c>
      <c r="C220" s="7"/>
      <c r="D220" s="7"/>
      <c r="E220" s="7"/>
      <c r="F220" s="7" t="s">
        <v>20</v>
      </c>
      <c r="G220" s="7"/>
      <c r="H220" s="7" t="s">
        <v>20</v>
      </c>
      <c r="I220" s="7" t="s">
        <v>20</v>
      </c>
      <c r="J220" s="7" t="s">
        <v>20</v>
      </c>
      <c r="K220" s="7" t="s">
        <v>20</v>
      </c>
      <c r="L220" s="7" t="s">
        <v>20</v>
      </c>
      <c r="M220" s="7"/>
      <c r="N220" s="7"/>
      <c r="O220" s="7"/>
      <c r="P220" s="7"/>
      <c r="Q220" s="7"/>
      <c r="R220" s="8">
        <f t="shared" si="4"/>
        <v>7</v>
      </c>
    </row>
    <row r="221" spans="1:19" ht="15" customHeight="1" x14ac:dyDescent="0.35">
      <c r="A221" s="15" t="s">
        <v>237</v>
      </c>
      <c r="B221" s="7"/>
      <c r="C221" s="7"/>
      <c r="D221" s="7"/>
      <c r="E221" s="7"/>
      <c r="F221" s="7"/>
      <c r="G221" s="7"/>
      <c r="H221" s="7" t="s">
        <v>20</v>
      </c>
      <c r="I221" s="7"/>
      <c r="J221" s="7"/>
      <c r="K221" s="7"/>
      <c r="L221" s="7"/>
      <c r="M221" s="7"/>
      <c r="N221" s="7"/>
      <c r="O221" s="7"/>
      <c r="P221" s="7" t="s">
        <v>20</v>
      </c>
      <c r="Q221" s="7" t="s">
        <v>20</v>
      </c>
      <c r="R221" s="8">
        <f t="shared" si="4"/>
        <v>3</v>
      </c>
    </row>
    <row r="222" spans="1:19" ht="15" customHeight="1" x14ac:dyDescent="0.35">
      <c r="A222" s="15" t="s">
        <v>238</v>
      </c>
      <c r="B222" s="7"/>
      <c r="C222" s="7" t="s">
        <v>20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 t="s">
        <v>20</v>
      </c>
      <c r="R222" s="8">
        <f t="shared" si="4"/>
        <v>2</v>
      </c>
    </row>
    <row r="223" spans="1:19" ht="15" customHeight="1" x14ac:dyDescent="0.35">
      <c r="A223" s="15" t="s">
        <v>239</v>
      </c>
      <c r="B223" s="7" t="s">
        <v>20</v>
      </c>
      <c r="C223" s="7"/>
      <c r="D223" s="7"/>
      <c r="E223" s="7"/>
      <c r="F223" s="7"/>
      <c r="G223" s="7"/>
      <c r="H223" s="7" t="s">
        <v>20</v>
      </c>
      <c r="I223" s="7" t="s">
        <v>20</v>
      </c>
      <c r="J223" s="7" t="s">
        <v>20</v>
      </c>
      <c r="K223" s="7" t="s">
        <v>20</v>
      </c>
      <c r="L223" s="7" t="s">
        <v>20</v>
      </c>
      <c r="M223" s="7"/>
      <c r="N223" s="7" t="s">
        <v>20</v>
      </c>
      <c r="O223" s="7"/>
      <c r="P223" s="7" t="s">
        <v>20</v>
      </c>
      <c r="Q223" s="7"/>
      <c r="R223" s="8">
        <f t="shared" si="4"/>
        <v>8</v>
      </c>
    </row>
    <row r="224" spans="1:19" customFormat="1" ht="15" hidden="1" customHeight="1" x14ac:dyDescent="0.35">
      <c r="A224" s="5" t="s">
        <v>240</v>
      </c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4">
        <f t="shared" si="4"/>
        <v>0</v>
      </c>
      <c r="S224" s="1"/>
    </row>
    <row r="225" spans="1:18" ht="15" customHeight="1" x14ac:dyDescent="0.35">
      <c r="A225" s="15" t="s">
        <v>241</v>
      </c>
      <c r="B225" s="7" t="s">
        <v>20</v>
      </c>
      <c r="C225" s="7" t="s">
        <v>20</v>
      </c>
      <c r="D225" s="7"/>
      <c r="E225" s="7" t="s">
        <v>20</v>
      </c>
      <c r="F225" s="7" t="s">
        <v>20</v>
      </c>
      <c r="G225" s="7" t="s">
        <v>20</v>
      </c>
      <c r="H225" s="7" t="s">
        <v>20</v>
      </c>
      <c r="I225" s="7" t="s">
        <v>20</v>
      </c>
      <c r="J225" s="7" t="s">
        <v>20</v>
      </c>
      <c r="K225" s="7" t="s">
        <v>20</v>
      </c>
      <c r="L225" s="7"/>
      <c r="M225" s="7" t="s">
        <v>20</v>
      </c>
      <c r="N225" s="7" t="s">
        <v>20</v>
      </c>
      <c r="O225" s="7"/>
      <c r="P225" s="7"/>
      <c r="Q225" s="7"/>
      <c r="R225" s="8">
        <f t="shared" si="4"/>
        <v>11</v>
      </c>
    </row>
    <row r="226" spans="1:18" ht="15" customHeight="1" x14ac:dyDescent="0.35">
      <c r="A226" s="15" t="s">
        <v>242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 t="s">
        <v>20</v>
      </c>
      <c r="P226" s="7"/>
      <c r="Q226" s="7"/>
      <c r="R226" s="8">
        <f t="shared" si="4"/>
        <v>1</v>
      </c>
    </row>
    <row r="227" spans="1:18" ht="15" customHeight="1" x14ac:dyDescent="0.35">
      <c r="A227" s="15" t="s">
        <v>243</v>
      </c>
      <c r="B227" s="7"/>
      <c r="C227" s="7"/>
      <c r="D227" s="7" t="s">
        <v>20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8">
        <f t="shared" si="4"/>
        <v>1</v>
      </c>
    </row>
  </sheetData>
  <sheetProtection selectLockedCells="1" selectUnlockedCells="1"/>
  <autoFilter ref="A1:R227" xr:uid="{00000000-0009-0000-0000-000000000000}">
    <filterColumn colId="17">
      <filters>
        <filter val="1"/>
        <filter val="10"/>
        <filter val="11"/>
        <filter val="12"/>
        <filter val="13"/>
        <filter val="14"/>
        <filter val="15"/>
        <filter val="16"/>
        <filter val="167"/>
        <filter val="2"/>
        <filter val="3"/>
        <filter val="4"/>
        <filter val="5"/>
        <filter val="6"/>
        <filter val="7"/>
        <filter val="8"/>
        <filter val="82"/>
        <filter val="9"/>
      </filters>
    </filterColumn>
  </autoFilter>
  <conditionalFormatting sqref="R4:R227">
    <cfRule type="cellIs" dxfId="1" priority="1" stopIfTrue="1" operator="equal">
      <formula>1</formula>
    </cfRule>
  </conditionalFormatting>
  <conditionalFormatting sqref="A4:A227">
    <cfRule type="expression" dxfId="0" priority="2" stopIfTrue="1">
      <formula>$T4=1</formula>
    </cfRule>
  </conditionalFormatting>
  <printOptions horizontalCentered="1"/>
  <pageMargins left="0.51180555555555551" right="0.31527777777777777" top="0.74791666666666656" bottom="0.74791666666666656" header="0.51180555555555551" footer="0.51180555555555551"/>
  <pageSetup paperSize="9" firstPageNumber="0" orientation="landscape" horizontalDpi="300" verticalDpi="300" r:id="rId1"/>
  <headerFooter alignWithMargins="0">
    <oddHeader>&amp;CTornide linnuvaatlus 2016</oddHeader>
    <oddFooter>&amp;CLeht &amp;P, lehti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Tornide linnuvaatlus 2016</vt:lpstr>
      <vt:lpstr>Excel_BuiltIn__FilterDatabase_1</vt:lpstr>
      <vt:lpstr>'Tornide linnuvaatlus 2016'!Prindiala</vt:lpstr>
      <vt:lpstr>'Tornide linnuvaatlus 2016'!Prinditiitlid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</dc:creator>
  <cp:lastModifiedBy>Eva-Liisa Orula</cp:lastModifiedBy>
  <dcterms:created xsi:type="dcterms:W3CDTF">2016-05-16T08:54:56Z</dcterms:created>
  <dcterms:modified xsi:type="dcterms:W3CDTF">2019-05-13T11:55:50Z</dcterms:modified>
</cp:coreProperties>
</file>